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02"/>
  <workbookPr/>
  <mc:AlternateContent xmlns:mc="http://schemas.openxmlformats.org/markup-compatibility/2006">
    <mc:Choice Requires="x15">
      <x15ac:absPath xmlns:x15ac="http://schemas.microsoft.com/office/spreadsheetml/2010/11/ac" url="https://expertisefrancefr.sharepoint.com/sites/MESUCESS/Shared Documents/General/Baseline Health Facility Assessment/IRB dossier/"/>
    </mc:Choice>
  </mc:AlternateContent>
  <xr:revisionPtr revIDLastSave="0" documentId="11_75C3B2CE7C1877249072BFEE1E1108606589C145" xr6:coauthVersionLast="45" xr6:coauthVersionMax="45" xr10:uidLastSave="{00000000-0000-0000-0000-000000000000}"/>
  <bookViews>
    <workbookView xWindow="0" yWindow="0" windowWidth="24000" windowHeight="8590" firstSheet="2" activeTab="2" xr2:uid="{00000000-000D-0000-FFFF-FFFF00000000}"/>
  </bookViews>
  <sheets>
    <sheet name="C- INFORMATION ÉTABLISSEMENT" sheetId="1" r:id="rId1"/>
    <sheet name="8 A-ÉQUIPEMENT GYN" sheetId="5" r:id="rId2"/>
    <sheet name="11- MÉCANISMES DE RÉFÉRENCE" sheetId="6" r:id="rId3"/>
    <sheet name="12- POLITIQUES &amp; GUIDELINES" sheetId="7" r:id="rId4"/>
    <sheet name="13A- MOBILISATION COMMUNAUTAIRE" sheetId="8" r:id="rId5"/>
    <sheet name="14-M-SANTE " sheetId="9" r:id="rId6"/>
  </sheets>
  <definedNames>
    <definedName name="APPRECIATION">#REF!</definedName>
    <definedName name="APPRECIATION2">#REF!</definedName>
    <definedName name="Binaire">#REF!</definedName>
    <definedName name="buffer">#REF!</definedName>
    <definedName name="Emploi">#REF!</definedName>
    <definedName name="Examens">#REF!</definedName>
    <definedName name="Extracteur">#REF!</definedName>
    <definedName name="FREQUENCE">#REF!</definedName>
    <definedName name="HEBDOMADAIRE1">#REF!</definedName>
    <definedName name="Horaire">#REF!</definedName>
    <definedName name="Methodo">#REF!</definedName>
    <definedName name="Niveau">#REF!</definedName>
    <definedName name="Pays">#REF!</definedName>
    <definedName name="PERIODICITE">#REF!</definedName>
    <definedName name="PERIODICITE1">#REF!</definedName>
    <definedName name="PERIODICITE2">#REF!</definedName>
    <definedName name="_xlnm.Print_Area" localSheetId="1">'8 A-ÉQUIPEMENT GYN'!$B$1:$D$58</definedName>
    <definedName name="_xlnm.Print_Area" localSheetId="0">'C- INFORMATION ÉTABLISSEMENT'!$B$1:$H$35</definedName>
    <definedName name="qPCR">#REF!</definedName>
    <definedName name="Quantité">#REF!</definedName>
    <definedName name="raccordement">#REF!</definedName>
    <definedName name="Sexe">#REF!</definedName>
    <definedName name="TYPE_OUTILS">#REF!</definedName>
    <definedName name="Y_N">#REF!</definedName>
    <definedName name="Z_CCE3CA7E_7108_4740_BE8E_2653B7D434F0_.wvu.PrintArea" localSheetId="1" hidden="1">'8 A-ÉQUIPEMENT GYN'!$B$1:$D$58</definedName>
    <definedName name="Z_CCE3CA7E_7108_4740_BE8E_2653B7D434F0_.wvu.PrintArea" localSheetId="0" hidden="1">'C- INFORMATION ÉTABLISSEMENT'!$B$1:$H$35</definedName>
    <definedName name="Zone">#REF!</definedName>
    <definedName name="Zone1">#REF!</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9" l="1"/>
  <c r="C6" i="9"/>
  <c r="C5" i="9"/>
  <c r="C4" i="9"/>
  <c r="C8" i="9" s="1"/>
  <c r="B7" i="8"/>
  <c r="B15" i="7"/>
  <c r="B19" i="7" s="1"/>
  <c r="B12" i="6"/>
  <c r="C56" i="5"/>
  <c r="C47" i="5"/>
  <c r="C57" i="5" s="1"/>
  <c r="C36" i="5"/>
</calcChain>
</file>

<file path=xl/sharedStrings.xml><?xml version="1.0" encoding="utf-8"?>
<sst xmlns="http://schemas.openxmlformats.org/spreadsheetml/2006/main" count="153" uniqueCount="138">
  <si>
    <t>INFORMATION SUR L'ÉTABLISSEMENT</t>
  </si>
  <si>
    <t>Date d'évaluation</t>
  </si>
  <si>
    <t>Type de visite</t>
  </si>
  <si>
    <t>Nom de l'établissement</t>
  </si>
  <si>
    <t>Taille de l'établissement</t>
  </si>
  <si>
    <t>Code de l'établissement ou identifiant unique</t>
  </si>
  <si>
    <t>Nombre de lits d'hospitalisation</t>
  </si>
  <si>
    <t>Pays</t>
  </si>
  <si>
    <t>Nombre total d'employés dans tous les départements et services</t>
  </si>
  <si>
    <t>Région</t>
  </si>
  <si>
    <t>Ville/village</t>
  </si>
  <si>
    <t>District</t>
  </si>
  <si>
    <t>Commentaires</t>
  </si>
  <si>
    <t>affiliation de l'établissement</t>
  </si>
  <si>
    <t xml:space="preserve">Autre (précisez)  </t>
  </si>
  <si>
    <t>Niveau de l'établissement</t>
  </si>
  <si>
    <t>Zone</t>
  </si>
  <si>
    <t>adresse</t>
  </si>
  <si>
    <t>Numéro de téléphone</t>
  </si>
  <si>
    <t>Coordonnées GPS :</t>
  </si>
  <si>
    <t>Points GPS</t>
  </si>
  <si>
    <t>Source :</t>
  </si>
  <si>
    <t>Format (par exemple DMS, UTM)</t>
  </si>
  <si>
    <t xml:space="preserve">Nom et coordonnéesdu contact principal l'établissement : 
</t>
  </si>
  <si>
    <t>Nom</t>
  </si>
  <si>
    <t xml:space="preserve">Position </t>
  </si>
  <si>
    <t xml:space="preserve">Téléphone : </t>
  </si>
  <si>
    <t xml:space="preserve">Courriel : </t>
  </si>
  <si>
    <t>Estimation de la population éligible</t>
  </si>
  <si>
    <t>Nombre de femmes dans la population cible (ou zone cible) éligibles au dépistage</t>
  </si>
  <si>
    <t>Nombre de PVVIH dans la population cible (ou zone cible)  éligibles au dépistage</t>
  </si>
  <si>
    <t>Année d'estimation</t>
  </si>
  <si>
    <t>Sources</t>
  </si>
  <si>
    <t>Avez-vous une estimation de la population couverte par les services de dépistage HPV de votre établissement ? (Si oui, veuillez remplir les cases ci-dessus)</t>
  </si>
  <si>
    <t xml:space="preserve">Y a-t-il un objectif fixé par le ministère de la santé ? </t>
  </si>
  <si>
    <t>Avez-vous une estimation de la population couverte  paur les services de traitement HPV de votre établissement ? (Si oui, veuillez remplir les cases ci-dessus)</t>
  </si>
  <si>
    <t>DISPONIBILITÉ ÉQUIPEMENT DU SERVICE D'EXAMEN GYNECOLOGIQUE</t>
  </si>
  <si>
    <r>
      <rPr>
        <sz val="9"/>
        <color theme="0"/>
        <rFont val="Calibri"/>
        <family val="2"/>
        <scheme val="minor"/>
      </rPr>
      <t xml:space="preserve">"Les articles sont en quantité suffisante, disponibles en permanence et fonctionnels (y compris au cours des 3 derniers mois).
Fonctionnalité - Score
Guide de notation : 2 = l'élément est présent et fonctionnel de manière régulière et continue ; 1 = certaines interruptions dans la présence et le fonctionnement de l'élément qui affectent la qualité des services ; 0 = l'élément n'est pas présent ou n'est pas fonctionnel.
Remarque : si l'établissement fournit des services qui ne sont pas énumérés ci-dessous (par exemple, test HPV, cytologie, LEEP), adaptez l'outil en ajoutant ou en supprimant des équipements et des fournitures spécifiques au service. (Voir les listes des exigences minimales pour l'équipement, les fournitures et les produits).
Sources d'information : observation directe et entretiens avec le personnel approprié."   </t>
    </r>
    <r>
      <rPr>
        <sz val="9"/>
        <color rgb="FFFF0000"/>
        <rFont val="Calibri"/>
        <family val="2"/>
        <scheme val="minor"/>
      </rPr>
      <t xml:space="preserve"> </t>
    </r>
  </si>
  <si>
    <t>Fonctionnalité - Score</t>
  </si>
  <si>
    <t>composantes</t>
  </si>
  <si>
    <t>(0, 1, 2)</t>
  </si>
  <si>
    <t>Nombre</t>
  </si>
  <si>
    <t xml:space="preserve">ÉQUIPEMENT ET FOURNITURES DE VIA (10 articles) Voir les listes des exigences minimales pour l'équipement, les fournitures et les produits pour les détails des quantités minimales suggérées pour la VIA.    
</t>
  </si>
  <si>
    <t>3 à 5 % d'acide acétique</t>
  </si>
  <si>
    <t>Abaisse langue (utilisé pour faire les prelevements IVA)</t>
  </si>
  <si>
    <t>Brossette cervicale</t>
  </si>
  <si>
    <t>Colposcope</t>
  </si>
  <si>
    <t>Compresses</t>
  </si>
  <si>
    <t xml:space="preserve">Coton-tiges et Boules de  coton </t>
  </si>
  <si>
    <t>Forceps</t>
  </si>
  <si>
    <t>Frigidaire</t>
  </si>
  <si>
    <t>Gallipots/autres petits plats</t>
  </si>
  <si>
    <t>Gants d'examen</t>
  </si>
  <si>
    <t>Gants en nitrile sans talc a usage unique</t>
  </si>
  <si>
    <t>Gants non steriles a usage unique</t>
  </si>
  <si>
    <t>Kit de prelevement pour les echantillons gynecologiques</t>
  </si>
  <si>
    <t>Lugol</t>
  </si>
  <si>
    <t>Medium pour la cytologie</t>
  </si>
  <si>
    <t>Plateaux/chariots à instruments ou surfaces similaires</t>
  </si>
  <si>
    <t>preservatifs lubrifies</t>
  </si>
  <si>
    <t>RAD (LEEP)</t>
  </si>
  <si>
    <t>Serviettes hygieniques</t>
  </si>
  <si>
    <t>Solution de conservation des prelevements</t>
  </si>
  <si>
    <t>Speculum a usge unique en plastique (type Collins)</t>
  </si>
  <si>
    <t>speculum bi valve en acier chirurgical reutilisable (type Cusco, Graves)</t>
  </si>
  <si>
    <t>Spéculums en métal (dans la clinique de dépistage)</t>
  </si>
  <si>
    <t>Tableaux d'examen</t>
  </si>
  <si>
    <t>Tests de grossesse</t>
  </si>
  <si>
    <t>Médicaments antidouleur (par exemple Panadol, Ibuprofène, autres)</t>
  </si>
  <si>
    <t>Antibiotiques pour le traitement de la cervicite et des infections sexuellement transmissibles (IST) selon les directives nationales</t>
  </si>
  <si>
    <t>Kits de dépistage du VIH</t>
  </si>
  <si>
    <t>Thermometre</t>
  </si>
  <si>
    <t>ÉQUIPEMENT ET FOURNITURES VIA Score de préparation</t>
  </si>
  <si>
    <t>(Moyenne calculée des scores)</t>
  </si>
  <si>
    <r>
      <t xml:space="preserve">ÉQUIPEMENT ET FOURNITURES D'ABLATION THERMIQUE(AT) (4 composantes) </t>
    </r>
    <r>
      <rPr>
        <i/>
        <sz val="7"/>
        <color theme="1"/>
        <rFont val="Arial"/>
        <family val="2"/>
      </rPr>
      <t>Voir les listes des exigences minimales pour l'équipement, les fournitures et les produits de base, pour les détails des quantités minimales suggérées pour l'ablation thermique.</t>
    </r>
  </si>
  <si>
    <t>Desinfectant de haut niveau (OPA, Glutaraldehyde)</t>
  </si>
  <si>
    <t>Électricité</t>
  </si>
  <si>
    <t>EPI pour se proteger pendant la sterilisation des appareils d'ablation thermique (avec le desinfectant de haut niveau): gants en plastique, masque, lunettes, tablier</t>
  </si>
  <si>
    <t xml:space="preserve">Equipement de sterilisation </t>
  </si>
  <si>
    <t>savon</t>
  </si>
  <si>
    <t>Sondes de rechange pour appareil d'ablation thermique</t>
  </si>
  <si>
    <t>Unité d'ablation thermique</t>
  </si>
  <si>
    <t>ÉQUIPEMENT ET FOURNITURES D'ABLITION THERMIQUE Score de préparation</t>
  </si>
  <si>
    <t>(Moyenne calculée des scores d'ablation thermique)</t>
  </si>
  <si>
    <t>SEVIA</t>
  </si>
  <si>
    <t>Smartphones (batterie, etc.) utilisé dans le cadre de la réalisation des services dans le site</t>
  </si>
  <si>
    <t>Connexion au réseau</t>
  </si>
  <si>
    <t>Enregistrement des patients dans une base de données</t>
  </si>
  <si>
    <t>Utilisation de compte sécurisé pour accéder aux données patients confidentielles</t>
  </si>
  <si>
    <t>Les prestaires s'échangent des photos de patients à visée diagnostic ou thérapeutique</t>
  </si>
  <si>
    <t>Les prestaires utilisents leurs téléphones portables pour organiser des visites ou faire des rappels aux patients</t>
  </si>
  <si>
    <t>Score SEVIA</t>
  </si>
  <si>
    <t>Score de préparation des équipements et des fournitures</t>
  </si>
  <si>
    <t>(Moyenne calculée des scores de préparation des équipements et des fournitures de VIA et de l'AT)</t>
  </si>
  <si>
    <t>STANDARD</t>
  </si>
  <si>
    <t xml:space="preserve">Les mécanismes d'aiguillage sont clairement définis et fonctionnels.
Guide de notation : 2 = les documents et les processus d'aiguillagesont clairement définis et fonctionnels ; 1 = il existe quelques lacunes dans les documents et les processus d'orientation ; 0 = il existe de grandes lacunes dans les documents et les processus d'orientation.
Sources d'information : observation directe et entretiens avec le personnel approprié.
</t>
  </si>
  <si>
    <t>Score</t>
  </si>
  <si>
    <t>6 Items</t>
  </si>
  <si>
    <t>Les sites pour la reference depuis la formation sanitaire sont identifiés.</t>
  </si>
  <si>
    <t>Des directives nationales d'orientation sont disponibles.</t>
  </si>
  <si>
    <t>Il existe un mécanisme de reference avec les organisations à base communautaire (OBC)</t>
  </si>
  <si>
    <t>Les formulaires de référence sont facilement accessibles.</t>
  </si>
  <si>
    <t>Les mécanismes de reference spécifiques à la formation sanitaire sont décrits (flux d'informations et manière dont les résultats sont obtenus par la cliente et le prestataire/formation sanitaire qui l'a referée).</t>
  </si>
  <si>
    <t>Les résultats des references sont documentés.</t>
  </si>
  <si>
    <t>Le personnel de la formation sanitaire évalue les obstacles à la reference jusqu'au bout et tente de les surmonter.</t>
  </si>
  <si>
    <t>LES MÉCANISMES DE RÉFÉRENCE (OU TRANSFERT OU ORIENTATION) Score</t>
  </si>
  <si>
    <t>(Moyenne calculée des notes)</t>
  </si>
  <si>
    <t>Les lignes directrices et les politiques nationales pertinentes et actuelles sont affichées ou facilement disponibles, et bien comprises.
Guide de notation : 2 = les lignes directrices nationales actuelles sont affichées et/ou comprises ; 1 = certaines lacunes existent dans l'affichage et/ou la compréhension des lignes directrices nationales actuelles ; 0 = les lignes directrices nationales actuelles ne sont pas affichées ni comprises.
Sources d'information : observation directe et entretiens avec le personnel approprié</t>
  </si>
  <si>
    <t>2 Composantes</t>
  </si>
  <si>
    <t>Les lignes directrices et les politiques nationales pertinentes et actuelles sont affichées ou facilement accessibles dans un classeur ou un dossier approprié (par ex. ; ).</t>
  </si>
  <si>
    <t>Lignes directrices des programmes nationaux de prévention et de lutte contre le cancer du col de l'utérus</t>
  </si>
  <si>
    <t>Lignes directrices pour la prévention et le contrôle des infections (IPC)</t>
  </si>
  <si>
    <t>Directives sur les co-infections VIH-HPV</t>
  </si>
  <si>
    <t>Lignes directrices pour la prévention du cancer du col de l'utérus pour les femmes VIH+</t>
  </si>
  <si>
    <t>d'autres politiques et lignes directrices relatives au dépistage et au traitement offerts dans l'établissement</t>
  </si>
  <si>
    <t xml:space="preserve">TB, malaria </t>
  </si>
  <si>
    <t>Veuillez préciser, puis fournir une note</t>
  </si>
  <si>
    <t xml:space="preserve">Les fournisseurs peuvent décrire les points clés des lignes directrices et des politiques nationales: </t>
  </si>
  <si>
    <t>En ce qui concerne le groupe d'âge cible pour le dépistage</t>
  </si>
  <si>
    <t>Fréquence du dépistage</t>
  </si>
  <si>
    <t>Technologie de dépistage recommandée par l'OMS</t>
  </si>
  <si>
    <t xml:space="preserve"> POLITIQUES &amp; GUIDELINES Score</t>
  </si>
  <si>
    <t>STANDARD
Au cours des 3 derniers mois, les activités suivantes ont été menées en continu et le matériel a été présent.</t>
  </si>
  <si>
    <t>Guide de notation : 2 = un certain nombre d'activités et de matériels différents sont utilisés régulièrement et sont de haute qualité (par exemple, des informations actuelles et actualisées qui sont clairement présentées) ; 1 = peu d'activités et de matériels sont utilisés seulement occasionnellement et/ou sont de qualité moyenne ;
0 = les activités et le matériel sont rarement utilisés, voire jamais, et/ou sont de mauvaise qualité.
Sources d'information : observation directe et entretiens avec le personnel approprié</t>
  </si>
  <si>
    <t>2 Items</t>
  </si>
  <si>
    <t>Comments</t>
  </si>
  <si>
    <t>Activités : Le centre utilise diverses approches pour sensibiliser les femmes et la communauté au cancer du col de l'utérus et à sa prévention. En voici quelques exemples (cochez toutes les réponses applicables) :
           TV (par exemple, vidéos affichées dans les salles d'attente de l'établissement) ;
           la radio (par exemple, messages annonçant des services ou des campagnes à venir) ; 
           Systèmes de sonorisation (par exemple, sur les marchés, dans la communauté) ; 
           mSanté/messages textuels ; 
           Éducation de groupe sur place ; 
           Autres - à décrire dans la section "Commentaire
Remarque : il n'est pas nécessaire que toutes ces activités soient présentes.</t>
  </si>
  <si>
    <t>Matériel d'information, d'éducation et de communication (IEC)" : les exemples comprennent des messages sur le cancer du col de l'utérus et sa prévention en utilisant les éléments suivants (cochez toutes les réponses applicables) :
           Affiches dans l'établissement ; 
           Brochures/brochures ; 
           Affiches dans la communauté ; 
           Autre - décrire
Remarque : il n'est pas nécessaire que tous ces documents soient présents.</t>
  </si>
  <si>
    <t xml:space="preserve">SENSIBILISATION ET MOBILISATION DE LA COMMUNAUTÉ Score </t>
  </si>
  <si>
    <t>Moyenne calculée des notes)</t>
  </si>
  <si>
    <t>STANDARD-SEVIA</t>
  </si>
  <si>
    <t>Réponses</t>
  </si>
  <si>
    <t>yes, no</t>
  </si>
  <si>
    <t>Les infirmières/prestataires de soins de santé utilisent-ils des téléphones mobiles/smartphones dans leurs activités professionnelles quotidiennes ?</t>
  </si>
  <si>
    <t>Les infirmiers/prestataires de soins collectent-ils des informations sur les patients/la santé dans le cadre de leurs activités de soins aux patients en utilisant un téléphone portable/un smartphone ou une tablette ?</t>
  </si>
  <si>
    <t xml:space="preserve"> Les infirmiers / prestataires de soins ont-ils déjà collecté des informations / données relatives aux patients dans le cadre de leurs activités de soins aux patients ? (si oui, quand ?)</t>
  </si>
  <si>
    <t>Les infirmiers/prestataires de soins ont-ils utilisé un téléphone portable/smartphone ou une tablette dans cet établissement de santé comme outil de formation/éducation ? </t>
  </si>
  <si>
    <t>Score de SEVIA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</si>
</sst>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1"/>
      <color theme="1"/>
      <name val="Calibri"/>
      <family val="2"/>
      <scheme val="minor"/>
    </font>
    <font>
      <b/>
      <sz val="11"/>
      <color theme="1"/>
      <name val="Calibri"/>
      <family val="2"/>
      <scheme val="minor"/>
    </font>
    <font>
      <b/>
      <sz val="28"/>
      <color theme="6"/>
      <name val="Calibri"/>
      <family val="2"/>
      <scheme val="minor"/>
    </font>
    <font>
      <sz val="14"/>
      <name val="Calibri"/>
      <family val="2"/>
      <scheme val="minor"/>
    </font>
    <font>
      <sz val="18"/>
      <name val="Calibri"/>
      <family val="2"/>
      <scheme val="minor"/>
    </font>
    <font>
      <sz val="11"/>
      <name val="Calibri"/>
      <family val="2"/>
      <scheme val="minor"/>
    </font>
    <font>
      <b/>
      <sz val="14"/>
      <color theme="0"/>
      <name val="Calibri"/>
      <family val="2"/>
      <scheme val="minor"/>
    </font>
    <font>
      <sz val="12"/>
      <color theme="1"/>
      <name val="Calibri"/>
      <family val="2"/>
      <scheme val="minor"/>
    </font>
    <font>
      <sz val="12"/>
      <color indexed="8"/>
      <name val="Calibri"/>
      <family val="2"/>
      <scheme val="minor"/>
    </font>
    <font>
      <sz val="14"/>
      <color theme="1"/>
      <name val="Calibri"/>
      <family val="2"/>
      <scheme val="minor"/>
    </font>
    <font>
      <b/>
      <sz val="14"/>
      <color theme="1"/>
      <name val="Calibri"/>
      <family val="2"/>
      <scheme val="minor"/>
    </font>
    <font>
      <sz val="16"/>
      <color theme="1"/>
      <name val="Arial"/>
      <family val="2"/>
    </font>
    <font>
      <sz val="10"/>
      <color theme="1"/>
      <name val="Calibri"/>
      <family val="2"/>
      <scheme val="minor"/>
    </font>
    <font>
      <i/>
      <sz val="11"/>
      <color theme="6"/>
      <name val="Calibri"/>
      <family val="2"/>
      <scheme val="minor"/>
    </font>
    <font>
      <sz val="14"/>
      <color theme="0"/>
      <name val="Calibri"/>
      <family val="2"/>
      <scheme val="minor"/>
    </font>
    <font>
      <u/>
      <sz val="11"/>
      <color theme="10"/>
      <name val="Calibri"/>
      <family val="2"/>
      <scheme val="minor"/>
    </font>
    <font>
      <i/>
      <sz val="10"/>
      <color theme="1"/>
      <name val="Calibri"/>
      <family val="2"/>
      <scheme val="minor"/>
    </font>
    <font>
      <sz val="8"/>
      <color theme="1"/>
      <name val="Calibri"/>
      <family val="2"/>
      <scheme val="minor"/>
    </font>
    <font>
      <sz val="10"/>
      <color rgb="FFFF0000"/>
      <name val="Calibri"/>
      <family val="2"/>
      <scheme val="minor"/>
    </font>
    <font>
      <sz val="9"/>
      <color rgb="FFFF0000"/>
      <name val="Calibri"/>
      <family val="2"/>
      <scheme val="minor"/>
    </font>
    <font>
      <sz val="9"/>
      <color theme="0"/>
      <name val="Calibri"/>
      <family val="2"/>
      <scheme val="minor"/>
    </font>
    <font>
      <b/>
      <sz val="18"/>
      <color theme="0"/>
      <name val="Calibri"/>
      <family val="2"/>
      <scheme val="minor"/>
    </font>
    <font>
      <i/>
      <sz val="7"/>
      <color theme="1"/>
      <name val="Arial"/>
      <family val="2"/>
    </font>
    <font>
      <b/>
      <sz val="8"/>
      <color rgb="FFFFFFFF"/>
      <name val="Trebuchet MS"/>
      <family val="2"/>
    </font>
    <font>
      <b/>
      <sz val="9"/>
      <color rgb="FFFFFFFF"/>
      <name val="Trebuchet MS"/>
      <family val="2"/>
    </font>
    <font>
      <i/>
      <sz val="7"/>
      <color rgb="FFFFFFFF"/>
      <name val="Arial"/>
      <family val="2"/>
    </font>
    <font>
      <b/>
      <sz val="7"/>
      <color theme="1"/>
      <name val="Trebuchet MS"/>
      <family val="2"/>
    </font>
    <font>
      <sz val="7"/>
      <color theme="1"/>
      <name val="Times New Roman"/>
      <family val="1"/>
    </font>
    <font>
      <b/>
      <sz val="8"/>
      <color theme="1"/>
      <name val="Trebuchet MS"/>
      <family val="2"/>
    </font>
    <font>
      <sz val="8"/>
      <color theme="1"/>
      <name val="Arial"/>
      <family val="2"/>
    </font>
    <font>
      <i/>
      <sz val="8"/>
      <color theme="1"/>
      <name val="Arial"/>
      <family val="2"/>
    </font>
    <font>
      <b/>
      <sz val="8"/>
      <color theme="1"/>
      <name val="Arial"/>
      <family val="2"/>
    </font>
    <font>
      <b/>
      <sz val="10"/>
      <color rgb="FFFFFFFF"/>
      <name val="Trebuchet MS"/>
      <family val="2"/>
    </font>
    <font>
      <sz val="10"/>
      <color rgb="FFFFFFFF"/>
      <name val="Arial"/>
      <family val="2"/>
    </font>
    <font>
      <i/>
      <sz val="10"/>
      <color theme="1"/>
      <name val="Arial"/>
      <family val="2"/>
    </font>
    <font>
      <i/>
      <sz val="10"/>
      <color rgb="FFFFFFFF"/>
      <name val="Arial"/>
      <family val="2"/>
    </font>
    <font>
      <sz val="10"/>
      <color theme="1"/>
      <name val="Arial"/>
      <family val="2"/>
    </font>
    <font>
      <sz val="10"/>
      <color theme="1"/>
      <name val="Times New Roman"/>
      <family val="1"/>
    </font>
    <font>
      <i/>
      <sz val="10"/>
      <color theme="6"/>
      <name val="Calibri"/>
      <family val="2"/>
      <scheme val="minor"/>
    </font>
    <font>
      <b/>
      <sz val="10"/>
      <color theme="1"/>
      <name val="Trebuchet MS"/>
      <family val="2"/>
    </font>
    <font>
      <sz val="7"/>
      <color rgb="FFFF0000"/>
      <name val="Calibri"/>
      <family val="2"/>
      <scheme val="minor"/>
    </font>
    <font>
      <b/>
      <sz val="10"/>
      <color theme="1"/>
      <name val="Arial"/>
      <family val="2"/>
    </font>
    <font>
      <sz val="9"/>
      <color theme="1"/>
      <name val="Arial"/>
      <family val="2"/>
    </font>
    <font>
      <b/>
      <sz val="7"/>
      <color theme="1"/>
      <name val="Arial"/>
      <family val="2"/>
    </font>
    <font>
      <sz val="7"/>
      <color theme="1"/>
      <name val="Arial"/>
      <family val="2"/>
    </font>
  </fonts>
  <fills count="10">
    <fill>
      <patternFill patternType="none"/>
    </fill>
    <fill>
      <patternFill patternType="gray125"/>
    </fill>
    <fill>
      <patternFill patternType="solid">
        <fgColor rgb="FFFAF7FB"/>
        <bgColor indexed="64"/>
      </patternFill>
    </fill>
    <fill>
      <patternFill patternType="solid">
        <fgColor theme="6"/>
        <bgColor indexed="64"/>
      </patternFill>
    </fill>
    <fill>
      <patternFill patternType="solid">
        <fgColor rgb="FFFFFF00"/>
        <bgColor indexed="64"/>
      </patternFill>
    </fill>
    <fill>
      <patternFill patternType="solid">
        <fgColor rgb="FFEFA635"/>
        <bgColor indexed="64"/>
      </patternFill>
    </fill>
    <fill>
      <patternFill patternType="solid">
        <fgColor rgb="FFFFFBF6"/>
        <bgColor indexed="64"/>
      </patternFill>
    </fill>
    <fill>
      <patternFill patternType="solid">
        <fgColor rgb="FFFDEEDA"/>
        <bgColor indexed="64"/>
      </patternFill>
    </fill>
    <fill>
      <patternFill patternType="lightDown">
        <bgColor rgb="FFFFFBF6"/>
      </patternFill>
    </fill>
    <fill>
      <patternFill patternType="darkGray">
        <bgColor rgb="FFFFFBF6"/>
      </patternFill>
    </fill>
  </fills>
  <borders count="3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rgb="FFF8D3A0"/>
      </left>
      <right/>
      <top/>
      <bottom/>
      <diagonal/>
    </border>
    <border>
      <left style="medium">
        <color theme="5" tint="0.39997558519241921"/>
      </left>
      <right/>
      <top style="medium">
        <color theme="5" tint="0.39997558519241921"/>
      </top>
      <bottom style="medium">
        <color theme="5" tint="0.39997558519241921"/>
      </bottom>
      <diagonal/>
    </border>
    <border>
      <left/>
      <right style="medium">
        <color theme="5" tint="0.39997558519241921"/>
      </right>
      <top style="medium">
        <color theme="5" tint="0.39997558519241921"/>
      </top>
      <bottom style="medium">
        <color theme="5" tint="0.39997558519241921"/>
      </bottom>
      <diagonal/>
    </border>
    <border>
      <left/>
      <right/>
      <top style="medium">
        <color theme="5" tint="0.39997558519241921"/>
      </top>
      <bottom style="medium">
        <color theme="5" tint="0.39997558519241921"/>
      </bottom>
      <diagonal/>
    </border>
    <border>
      <left style="medium">
        <color rgb="FFF8D3A0"/>
      </left>
      <right/>
      <top/>
      <bottom style="medium">
        <color rgb="FFF8D3A0"/>
      </bottom>
      <diagonal/>
    </border>
    <border>
      <left/>
      <right style="medium">
        <color rgb="FFF8D3A0"/>
      </right>
      <top/>
      <bottom style="medium">
        <color rgb="FFF8D3A0"/>
      </bottom>
      <diagonal/>
    </border>
    <border>
      <left style="medium">
        <color rgb="FFF8D3A0"/>
      </left>
      <right style="medium">
        <color rgb="FFF8D3A0"/>
      </right>
      <top/>
      <bottom style="medium">
        <color rgb="FFF8D3A0"/>
      </bottom>
      <diagonal/>
    </border>
    <border>
      <left style="medium">
        <color rgb="FFF8D3A0"/>
      </left>
      <right/>
      <top style="medium">
        <color rgb="FFF8D3A0"/>
      </top>
      <bottom style="medium">
        <color rgb="FFF8D3A0"/>
      </bottom>
      <diagonal/>
    </border>
    <border>
      <left/>
      <right style="medium">
        <color rgb="FFF8D3A0"/>
      </right>
      <top/>
      <bottom/>
      <diagonal/>
    </border>
    <border>
      <left style="medium">
        <color rgb="FFF8D3A0"/>
      </left>
      <right style="medium">
        <color rgb="FFF8D3A0"/>
      </right>
      <top/>
      <bottom/>
      <diagonal/>
    </border>
    <border>
      <left/>
      <right/>
      <top/>
      <bottom style="medium">
        <color rgb="FFF8D3A0"/>
      </bottom>
      <diagonal/>
    </border>
    <border>
      <left/>
      <right/>
      <top style="medium">
        <color rgb="FFF8D3A0"/>
      </top>
      <bottom style="medium">
        <color rgb="FFF8D3A0"/>
      </bottom>
      <diagonal/>
    </border>
    <border>
      <left style="medium">
        <color rgb="FFF8D3A0"/>
      </left>
      <right style="medium">
        <color rgb="FFF8D3A0"/>
      </right>
      <top style="medium">
        <color rgb="FFF8D3A0"/>
      </top>
      <bottom/>
      <diagonal/>
    </border>
    <border>
      <left style="medium">
        <color rgb="FFF8D3A0"/>
      </left>
      <right/>
      <top style="medium">
        <color rgb="FFF8D3A0"/>
      </top>
      <bottom/>
      <diagonal/>
    </border>
    <border>
      <left/>
      <right/>
      <top style="medium">
        <color rgb="FFF8D3A0"/>
      </top>
      <bottom/>
      <diagonal/>
    </border>
    <border>
      <left/>
      <right style="medium">
        <color rgb="FFF8D3A0"/>
      </right>
      <top style="medium">
        <color rgb="FFF8D3A0"/>
      </top>
      <bottom/>
      <diagonal/>
    </border>
  </borders>
  <cellStyleXfs count="2">
    <xf numFmtId="0" fontId="0" fillId="0" borderId="0"/>
    <xf numFmtId="0" fontId="15" fillId="0" borderId="0" applyNumberFormat="0" applyFill="0" applyBorder="0" applyAlignment="0" applyProtection="0"/>
  </cellStyleXfs>
  <cellXfs count="164">
    <xf numFmtId="0" fontId="0" fillId="0" borderId="0" xfId="0"/>
    <xf numFmtId="0" fontId="0" fillId="2" borderId="0" xfId="0" applyFill="1" applyAlignment="1" applyProtection="1">
      <alignment vertical="top"/>
    </xf>
    <xf numFmtId="0" fontId="2" fillId="2" borderId="0" xfId="0" applyFont="1" applyFill="1"/>
    <xf numFmtId="0" fontId="0" fillId="2" borderId="0" xfId="0" applyFont="1" applyFill="1" applyAlignment="1" applyProtection="1">
      <alignment horizontal="center" vertical="top"/>
    </xf>
    <xf numFmtId="0" fontId="0" fillId="2" borderId="0" xfId="0" applyFill="1" applyAlignment="1" applyProtection="1">
      <alignment horizontal="left" vertical="top"/>
    </xf>
    <xf numFmtId="0" fontId="3" fillId="2" borderId="0" xfId="0" applyFont="1" applyFill="1" applyAlignment="1" applyProtection="1">
      <alignment horizontal="left" vertical="center"/>
    </xf>
    <xf numFmtId="0" fontId="4" fillId="2" borderId="0" xfId="0" applyFont="1" applyFill="1" applyAlignment="1" applyProtection="1">
      <alignment horizontal="left" vertical="center"/>
    </xf>
    <xf numFmtId="0" fontId="5" fillId="2" borderId="0" xfId="0" applyFont="1" applyFill="1" applyAlignment="1" applyProtection="1">
      <alignment horizontal="center" vertical="center"/>
    </xf>
    <xf numFmtId="0" fontId="0" fillId="2" borderId="0" xfId="0" applyFill="1" applyProtection="1"/>
    <xf numFmtId="0" fontId="0" fillId="2" borderId="0" xfId="0" applyFill="1" applyAlignment="1" applyProtection="1">
      <alignment horizontal="left" vertical="center" wrapText="1"/>
    </xf>
    <xf numFmtId="0" fontId="6" fillId="3" borderId="1" xfId="0" applyFont="1" applyFill="1" applyBorder="1" applyAlignment="1" applyProtection="1">
      <alignment horizontal="left"/>
    </xf>
    <xf numFmtId="14" fontId="7" fillId="2" borderId="2" xfId="0" applyNumberFormat="1" applyFont="1" applyFill="1" applyBorder="1" applyAlignment="1" applyProtection="1">
      <alignment horizontal="center"/>
      <protection locked="0"/>
    </xf>
    <xf numFmtId="0" fontId="1" fillId="2" borderId="0" xfId="0" applyFont="1" applyFill="1" applyBorder="1" applyAlignment="1" applyProtection="1"/>
    <xf numFmtId="0" fontId="0" fillId="2" borderId="0" xfId="0" applyFill="1" applyAlignment="1" applyProtection="1">
      <alignment horizontal="left"/>
    </xf>
    <xf numFmtId="0" fontId="6" fillId="3" borderId="3" xfId="0" applyFont="1" applyFill="1" applyBorder="1" applyAlignment="1" applyProtection="1">
      <alignment horizontal="left"/>
    </xf>
    <xf numFmtId="0" fontId="8" fillId="2" borderId="4" xfId="0" applyFont="1" applyFill="1" applyBorder="1" applyAlignment="1" applyProtection="1">
      <alignment horizontal="center"/>
      <protection locked="0"/>
    </xf>
    <xf numFmtId="0" fontId="7" fillId="2" borderId="0" xfId="0" applyFont="1" applyFill="1" applyBorder="1" applyProtection="1"/>
    <xf numFmtId="0" fontId="0" fillId="2" borderId="0" xfId="0" applyFill="1" applyBorder="1" applyProtection="1"/>
    <xf numFmtId="0" fontId="0" fillId="2" borderId="0" xfId="0" applyFill="1" applyBorder="1" applyAlignment="1" applyProtection="1">
      <alignment horizontal="left" vertical="center" wrapText="1"/>
    </xf>
    <xf numFmtId="0" fontId="9" fillId="2" borderId="0" xfId="0" applyFont="1" applyFill="1" applyBorder="1" applyProtection="1"/>
    <xf numFmtId="0" fontId="0" fillId="2" borderId="0" xfId="0" applyFont="1" applyFill="1" applyBorder="1" applyAlignment="1" applyProtection="1">
      <alignment horizontal="center"/>
    </xf>
    <xf numFmtId="0" fontId="6" fillId="3" borderId="5" xfId="0" applyFont="1" applyFill="1" applyBorder="1" applyAlignment="1" applyProtection="1">
      <alignment vertical="center" wrapText="1"/>
    </xf>
    <xf numFmtId="0" fontId="7" fillId="2" borderId="2" xfId="0" applyNumberFormat="1" applyFont="1" applyFill="1" applyBorder="1" applyAlignment="1" applyProtection="1">
      <alignment horizontal="center"/>
      <protection locked="0"/>
    </xf>
    <xf numFmtId="0" fontId="10" fillId="2" borderId="0" xfId="0" applyFont="1" applyFill="1" applyAlignment="1" applyProtection="1">
      <alignment vertical="center" wrapText="1"/>
    </xf>
    <xf numFmtId="0" fontId="6" fillId="3" borderId="7" xfId="0" applyFont="1" applyFill="1" applyBorder="1" applyAlignment="1" applyProtection="1">
      <alignment vertical="center" wrapText="1"/>
    </xf>
    <xf numFmtId="0" fontId="7" fillId="4" borderId="8" xfId="0" applyNumberFormat="1" applyFont="1" applyFill="1" applyBorder="1" applyAlignment="1" applyProtection="1">
      <alignment horizontal="center"/>
      <protection locked="0"/>
    </xf>
    <xf numFmtId="0" fontId="6" fillId="3" borderId="7" xfId="0" applyFont="1" applyFill="1" applyBorder="1" applyAlignment="1" applyProtection="1">
      <alignment horizontal="left"/>
    </xf>
    <xf numFmtId="0" fontId="8" fillId="2" borderId="9" xfId="0" applyFont="1" applyFill="1" applyBorder="1" applyAlignment="1" applyProtection="1">
      <alignment horizontal="left"/>
      <protection locked="0"/>
    </xf>
    <xf numFmtId="0" fontId="6" fillId="3" borderId="7" xfId="0" applyFont="1" applyFill="1" applyBorder="1" applyAlignment="1" applyProtection="1">
      <alignment horizontal="left" vertical="center" wrapText="1"/>
    </xf>
    <xf numFmtId="0" fontId="7" fillId="2" borderId="8" xfId="0" applyFont="1" applyFill="1" applyBorder="1" applyAlignment="1" applyProtection="1">
      <alignment horizontal="center" vertical="center" wrapText="1"/>
      <protection locked="0"/>
    </xf>
    <xf numFmtId="0" fontId="6" fillId="3" borderId="10" xfId="0" applyFont="1" applyFill="1" applyBorder="1" applyAlignment="1" applyProtection="1">
      <alignment horizontal="left" wrapText="1"/>
    </xf>
    <xf numFmtId="0" fontId="8" fillId="2" borderId="4" xfId="0" applyFont="1" applyFill="1" applyBorder="1" applyAlignment="1" applyProtection="1">
      <alignment horizontal="left"/>
      <protection locked="0"/>
    </xf>
    <xf numFmtId="0" fontId="8" fillId="2" borderId="0" xfId="0" applyFont="1" applyFill="1" applyBorder="1" applyAlignment="1" applyProtection="1">
      <alignment horizontal="left"/>
      <protection locked="0"/>
    </xf>
    <xf numFmtId="0" fontId="11" fillId="2" borderId="0" xfId="0" applyFont="1" applyFill="1" applyAlignment="1" applyProtection="1">
      <alignment horizontal="center" vertical="center" wrapText="1"/>
    </xf>
    <xf numFmtId="0" fontId="7" fillId="2" borderId="11" xfId="0" applyFont="1" applyFill="1" applyBorder="1" applyAlignment="1" applyProtection="1">
      <alignment horizontal="center"/>
      <protection locked="0"/>
    </xf>
    <xf numFmtId="0" fontId="6" fillId="3" borderId="7" xfId="0" applyFont="1" applyFill="1" applyBorder="1" applyAlignment="1" applyProtection="1">
      <alignment horizontal="left" vertical="center"/>
    </xf>
    <xf numFmtId="0" fontId="12" fillId="2" borderId="0" xfId="0" applyFont="1" applyFill="1" applyBorder="1" applyAlignment="1" applyProtection="1">
      <alignment horizontal="left" vertical="center"/>
    </xf>
    <xf numFmtId="0" fontId="7" fillId="2" borderId="11" xfId="0" applyFont="1" applyFill="1" applyBorder="1" applyAlignment="1" applyProtection="1">
      <alignment horizontal="center" vertical="center" wrapText="1"/>
      <protection locked="0"/>
    </xf>
    <xf numFmtId="0" fontId="13" fillId="2" borderId="0" xfId="0" applyFont="1" applyFill="1" applyBorder="1" applyAlignment="1" applyProtection="1">
      <alignment horizontal="left" vertical="center"/>
      <protection locked="0"/>
    </xf>
    <xf numFmtId="0" fontId="0" fillId="2" borderId="0" xfId="0" applyFill="1" applyAlignment="1" applyProtection="1">
      <alignment vertical="center"/>
    </xf>
    <xf numFmtId="0" fontId="7" fillId="2" borderId="11" xfId="0" applyFont="1" applyFill="1" applyBorder="1" applyAlignment="1" applyProtection="1">
      <alignment horizontal="center" vertical="center"/>
      <protection locked="0"/>
    </xf>
    <xf numFmtId="0" fontId="12" fillId="2" borderId="0" xfId="0" applyFont="1" applyFill="1" applyAlignment="1" applyProtection="1">
      <alignment vertical="center"/>
    </xf>
    <xf numFmtId="0" fontId="6" fillId="3" borderId="10" xfId="0" applyFont="1" applyFill="1" applyBorder="1" applyAlignment="1" applyProtection="1">
      <alignment horizontal="left"/>
    </xf>
    <xf numFmtId="0" fontId="11" fillId="2" borderId="0" xfId="0" applyFont="1" applyFill="1" applyBorder="1" applyAlignment="1" applyProtection="1">
      <alignment horizontal="center" vertical="center" wrapText="1"/>
    </xf>
    <xf numFmtId="0" fontId="7" fillId="3" borderId="13" xfId="0" applyFont="1" applyFill="1" applyBorder="1" applyAlignment="1" applyProtection="1">
      <alignment horizontal="center" vertical="center"/>
      <protection locked="0"/>
    </xf>
    <xf numFmtId="0" fontId="14" fillId="3" borderId="7" xfId="0" applyFont="1" applyFill="1" applyBorder="1" applyAlignment="1" applyProtection="1">
      <alignment horizontal="left" vertical="center"/>
    </xf>
    <xf numFmtId="0" fontId="12" fillId="2" borderId="0" xfId="0" applyFont="1" applyFill="1" applyBorder="1" applyAlignment="1" applyProtection="1">
      <alignment vertical="center"/>
    </xf>
    <xf numFmtId="0" fontId="14" fillId="3" borderId="10" xfId="0" applyFont="1" applyFill="1" applyBorder="1" applyAlignment="1" applyProtection="1">
      <alignment horizontal="left" vertical="center"/>
    </xf>
    <xf numFmtId="0" fontId="7" fillId="2" borderId="14" xfId="0" applyFont="1" applyFill="1" applyBorder="1" applyAlignment="1" applyProtection="1">
      <alignment horizontal="center" vertical="center"/>
      <protection locked="0"/>
    </xf>
    <xf numFmtId="0" fontId="12" fillId="2" borderId="0" xfId="0" applyFont="1" applyFill="1" applyBorder="1" applyProtection="1"/>
    <xf numFmtId="0" fontId="12" fillId="2" borderId="0" xfId="0" applyFont="1" applyFill="1" applyProtection="1"/>
    <xf numFmtId="0" fontId="8" fillId="2" borderId="12" xfId="0" applyFont="1" applyFill="1" applyBorder="1" applyAlignment="1" applyProtection="1">
      <alignment horizontal="center"/>
      <protection locked="0"/>
    </xf>
    <xf numFmtId="0" fontId="8" fillId="2" borderId="12" xfId="0" quotePrefix="1" applyFont="1" applyFill="1" applyBorder="1" applyAlignment="1" applyProtection="1">
      <alignment horizontal="center"/>
      <protection locked="0"/>
    </xf>
    <xf numFmtId="0" fontId="15" fillId="2" borderId="4" xfId="1" applyFill="1" applyBorder="1" applyAlignment="1" applyProtection="1">
      <alignment horizontal="center"/>
      <protection locked="0"/>
    </xf>
    <xf numFmtId="0" fontId="15" fillId="2" borderId="0" xfId="1" applyFill="1" applyProtection="1"/>
    <xf numFmtId="0" fontId="10" fillId="2" borderId="0" xfId="0" applyFont="1" applyFill="1" applyBorder="1" applyAlignment="1" applyProtection="1">
      <alignment vertical="center" wrapText="1"/>
    </xf>
    <xf numFmtId="0" fontId="10" fillId="2" borderId="0" xfId="0" applyFont="1" applyFill="1" applyBorder="1" applyAlignment="1" applyProtection="1">
      <alignment horizontal="left" vertical="center" wrapText="1"/>
    </xf>
    <xf numFmtId="0" fontId="14" fillId="3" borderId="7" xfId="0" applyFont="1" applyFill="1" applyBorder="1" applyAlignment="1" applyProtection="1">
      <alignment horizontal="left" wrapText="1"/>
    </xf>
    <xf numFmtId="0" fontId="8" fillId="2" borderId="12" xfId="0" applyFont="1" applyFill="1" applyBorder="1" applyAlignment="1" applyProtection="1">
      <alignment horizontal="center" vertical="center"/>
      <protection locked="0"/>
    </xf>
    <xf numFmtId="0" fontId="16" fillId="2" borderId="0" xfId="0" applyFont="1" applyFill="1" applyAlignment="1" applyProtection="1">
      <alignment vertical="center"/>
    </xf>
    <xf numFmtId="49" fontId="0" fillId="0" borderId="5" xfId="0" applyNumberFormat="1" applyFill="1" applyBorder="1" applyAlignment="1" applyProtection="1">
      <alignment horizontal="center" vertical="top" wrapText="1"/>
      <protection locked="0"/>
    </xf>
    <xf numFmtId="49" fontId="0" fillId="0" borderId="6" xfId="0" applyNumberFormat="1" applyFill="1" applyBorder="1" applyAlignment="1" applyProtection="1">
      <alignment horizontal="center" vertical="top" wrapText="1"/>
      <protection locked="0"/>
    </xf>
    <xf numFmtId="49" fontId="0" fillId="0" borderId="7" xfId="0" applyNumberFormat="1" applyFill="1" applyBorder="1" applyAlignment="1" applyProtection="1">
      <alignment horizontal="center" vertical="top" wrapText="1"/>
      <protection locked="0"/>
    </xf>
    <xf numFmtId="49" fontId="0" fillId="0" borderId="13" xfId="0" applyNumberFormat="1" applyFill="1" applyBorder="1" applyAlignment="1" applyProtection="1">
      <alignment horizontal="center" vertical="top" wrapText="1"/>
      <protection locked="0"/>
    </xf>
    <xf numFmtId="0" fontId="14" fillId="3" borderId="7" xfId="0" applyFont="1" applyFill="1" applyBorder="1" applyAlignment="1" applyProtection="1">
      <alignment horizontal="left"/>
    </xf>
    <xf numFmtId="0" fontId="14" fillId="3" borderId="10" xfId="0" applyFont="1" applyFill="1" applyBorder="1" applyAlignment="1" applyProtection="1">
      <alignment horizontal="left"/>
    </xf>
    <xf numFmtId="0" fontId="0" fillId="2" borderId="0" xfId="0" applyFont="1" applyFill="1" applyAlignment="1" applyProtection="1">
      <alignment horizontal="center"/>
    </xf>
    <xf numFmtId="49" fontId="0" fillId="0" borderId="7" xfId="0" applyNumberFormat="1" applyFill="1" applyBorder="1" applyAlignment="1" applyProtection="1">
      <alignment horizontal="left" vertical="top" wrapText="1"/>
      <protection locked="0"/>
    </xf>
    <xf numFmtId="49" fontId="0" fillId="0" borderId="13" xfId="0" applyNumberFormat="1" applyFill="1" applyBorder="1" applyAlignment="1" applyProtection="1">
      <alignment horizontal="left" vertical="top" wrapText="1"/>
      <protection locked="0"/>
    </xf>
    <xf numFmtId="0" fontId="17" fillId="2" borderId="0" xfId="0" applyFont="1" applyFill="1" applyAlignment="1" applyProtection="1">
      <alignment horizontal="left" vertical="center" wrapText="1"/>
    </xf>
    <xf numFmtId="0" fontId="14" fillId="3" borderId="5" xfId="0" applyFont="1" applyFill="1" applyBorder="1" applyAlignment="1" applyProtection="1">
      <alignment horizontal="left" wrapText="1"/>
    </xf>
    <xf numFmtId="0" fontId="17" fillId="2" borderId="15" xfId="0" applyFont="1" applyFill="1" applyBorder="1" applyAlignment="1" applyProtection="1">
      <alignment horizontal="center"/>
    </xf>
    <xf numFmtId="0" fontId="17" fillId="2" borderId="0" xfId="0" applyFont="1" applyFill="1" applyProtection="1"/>
    <xf numFmtId="0" fontId="17" fillId="2" borderId="16" xfId="0" applyFont="1" applyFill="1" applyBorder="1" applyAlignment="1" applyProtection="1">
      <alignment horizontal="center"/>
    </xf>
    <xf numFmtId="0" fontId="14" fillId="3" borderId="10" xfId="0" applyFont="1" applyFill="1" applyBorder="1" applyAlignment="1" applyProtection="1">
      <alignment horizontal="left" vertical="center" wrapText="1"/>
    </xf>
    <xf numFmtId="0" fontId="0" fillId="2" borderId="17" xfId="0" applyFont="1" applyFill="1" applyBorder="1" applyAlignment="1" applyProtection="1">
      <alignment horizontal="center"/>
    </xf>
    <xf numFmtId="0" fontId="0" fillId="0" borderId="7" xfId="0" applyFill="1" applyBorder="1" applyAlignment="1" applyProtection="1">
      <alignment horizontal="center" vertical="center"/>
    </xf>
    <xf numFmtId="0" fontId="0" fillId="0" borderId="13" xfId="0" applyFill="1" applyBorder="1" applyAlignment="1" applyProtection="1">
      <alignment horizontal="center" vertical="center"/>
    </xf>
    <xf numFmtId="0" fontId="0" fillId="0" borderId="10" xfId="0" applyFill="1" applyBorder="1" applyAlignment="1" applyProtection="1">
      <alignment horizontal="center"/>
    </xf>
    <xf numFmtId="0" fontId="0" fillId="0" borderId="18" xfId="0" applyFill="1" applyBorder="1" applyAlignment="1" applyProtection="1">
      <alignment horizontal="center"/>
    </xf>
    <xf numFmtId="0" fontId="9" fillId="2" borderId="0" xfId="0" applyFont="1" applyFill="1" applyProtection="1"/>
    <xf numFmtId="0" fontId="9" fillId="0" borderId="0" xfId="0" applyFont="1" applyFill="1" applyProtection="1"/>
    <xf numFmtId="0" fontId="9" fillId="0" borderId="0" xfId="0" applyFont="1" applyFill="1" applyBorder="1" applyProtection="1"/>
    <xf numFmtId="0" fontId="19" fillId="0" borderId="0" xfId="0" applyFont="1" applyFill="1" applyBorder="1" applyAlignment="1">
      <alignment horizontal="center" vertical="center" wrapText="1"/>
    </xf>
    <xf numFmtId="0" fontId="22" fillId="5" borderId="28" xfId="0" applyFont="1" applyFill="1" applyBorder="1" applyAlignment="1">
      <alignment vertical="center" wrapText="1"/>
    </xf>
    <xf numFmtId="0" fontId="23" fillId="5" borderId="27" xfId="0" applyFont="1" applyFill="1" applyBorder="1" applyAlignment="1">
      <alignment horizontal="center" vertical="center" wrapText="1"/>
    </xf>
    <xf numFmtId="0" fontId="24" fillId="5" borderId="25" xfId="0" applyFont="1" applyFill="1" applyBorder="1" applyAlignment="1">
      <alignment vertical="center" wrapText="1"/>
    </xf>
    <xf numFmtId="0" fontId="25" fillId="5" borderId="24" xfId="0" applyFont="1" applyFill="1" applyBorder="1" applyAlignment="1">
      <alignment horizontal="center" vertical="center" wrapText="1"/>
    </xf>
    <xf numFmtId="0" fontId="27" fillId="6" borderId="24" xfId="0" applyFont="1" applyFill="1" applyBorder="1" applyAlignment="1">
      <alignment horizontal="center" vertical="center" wrapText="1"/>
    </xf>
    <xf numFmtId="0" fontId="27" fillId="6" borderId="27" xfId="0" applyFont="1" applyFill="1" applyBorder="1" applyAlignment="1">
      <alignment horizontal="center" vertical="center" wrapText="1"/>
    </xf>
    <xf numFmtId="0" fontId="28" fillId="6" borderId="19" xfId="0" applyFont="1" applyFill="1" applyBorder="1" applyAlignment="1">
      <alignment vertical="center" wrapText="1"/>
    </xf>
    <xf numFmtId="0" fontId="27" fillId="6" borderId="31" xfId="0" applyFont="1" applyFill="1" applyBorder="1" applyAlignment="1">
      <alignment horizontal="center" vertical="center" wrapText="1"/>
    </xf>
    <xf numFmtId="0" fontId="27" fillId="6" borderId="31" xfId="0" applyFont="1" applyFill="1" applyBorder="1" applyAlignment="1">
      <alignment vertical="center" wrapText="1"/>
    </xf>
    <xf numFmtId="0" fontId="29" fillId="6" borderId="23" xfId="0" applyFont="1" applyFill="1" applyBorder="1" applyAlignment="1">
      <alignment vertical="center" wrapText="1"/>
    </xf>
    <xf numFmtId="0" fontId="27" fillId="6" borderId="25" xfId="0" applyFont="1" applyFill="1" applyBorder="1" applyAlignment="1">
      <alignment horizontal="center" vertical="center" wrapText="1"/>
    </xf>
    <xf numFmtId="0" fontId="27" fillId="6" borderId="25" xfId="0" applyFont="1" applyFill="1" applyBorder="1" applyAlignment="1">
      <alignment vertical="center" wrapText="1"/>
    </xf>
    <xf numFmtId="0" fontId="28" fillId="6" borderId="28" xfId="0" applyFont="1" applyFill="1" applyBorder="1" applyAlignment="1">
      <alignment vertical="center" wrapText="1"/>
    </xf>
    <xf numFmtId="0" fontId="30" fillId="6" borderId="25" xfId="0" applyFont="1" applyFill="1" applyBorder="1" applyAlignment="1">
      <alignment vertical="center" wrapText="1"/>
    </xf>
    <xf numFmtId="0" fontId="29" fillId="6" borderId="25" xfId="0" applyFont="1" applyFill="1" applyBorder="1" applyAlignment="1">
      <alignment vertical="center" wrapText="1"/>
    </xf>
    <xf numFmtId="0" fontId="31" fillId="6" borderId="25" xfId="0" applyFont="1" applyFill="1" applyBorder="1" applyAlignment="1">
      <alignment vertical="center" wrapText="1"/>
    </xf>
    <xf numFmtId="0" fontId="0" fillId="0" borderId="0" xfId="0" applyAlignment="1">
      <alignment horizontal="center"/>
    </xf>
    <xf numFmtId="0" fontId="12" fillId="0" borderId="0" xfId="0" applyFont="1"/>
    <xf numFmtId="0" fontId="34" fillId="5" borderId="28" xfId="0" applyFont="1" applyFill="1" applyBorder="1" applyAlignment="1">
      <alignment vertical="center" wrapText="1"/>
    </xf>
    <xf numFmtId="0" fontId="32" fillId="5" borderId="27" xfId="0" applyFont="1" applyFill="1" applyBorder="1" applyAlignment="1">
      <alignment horizontal="left" vertical="center" wrapText="1"/>
    </xf>
    <xf numFmtId="0" fontId="34" fillId="5" borderId="27" xfId="0" applyFont="1" applyFill="1" applyBorder="1" applyAlignment="1">
      <alignment vertical="center" wrapText="1"/>
    </xf>
    <xf numFmtId="0" fontId="32" fillId="5" borderId="25" xfId="0" applyFont="1" applyFill="1" applyBorder="1" applyAlignment="1">
      <alignment vertical="center" wrapText="1"/>
    </xf>
    <xf numFmtId="0" fontId="35" fillId="5" borderId="24" xfId="0" applyFont="1" applyFill="1" applyBorder="1" applyAlignment="1">
      <alignment horizontal="left" vertical="center" wrapText="1"/>
    </xf>
    <xf numFmtId="0" fontId="32" fillId="5" borderId="24" xfId="0" applyFont="1" applyFill="1" applyBorder="1" applyAlignment="1">
      <alignment vertical="center" wrapText="1"/>
    </xf>
    <xf numFmtId="0" fontId="36" fillId="6" borderId="25" xfId="0" applyFont="1" applyFill="1" applyBorder="1" applyAlignment="1">
      <alignment vertical="center" wrapText="1"/>
    </xf>
    <xf numFmtId="0" fontId="37" fillId="6" borderId="24" xfId="0" applyFont="1" applyFill="1" applyBorder="1" applyAlignment="1">
      <alignment horizontal="center" vertical="center" wrapText="1"/>
    </xf>
    <xf numFmtId="0" fontId="38" fillId="0" borderId="0" xfId="0" applyFont="1"/>
    <xf numFmtId="0" fontId="36" fillId="7" borderId="25" xfId="0" applyFont="1" applyFill="1" applyBorder="1" applyAlignment="1">
      <alignment vertical="center" wrapText="1"/>
    </xf>
    <xf numFmtId="0" fontId="37" fillId="7" borderId="24" xfId="0" applyFont="1" applyFill="1" applyBorder="1" applyAlignment="1">
      <alignment horizontal="center" vertical="center" wrapText="1"/>
    </xf>
    <xf numFmtId="0" fontId="18" fillId="0" borderId="0" xfId="0" applyFont="1"/>
    <xf numFmtId="0" fontId="39" fillId="6" borderId="28" xfId="0" applyFont="1" applyFill="1" applyBorder="1" applyAlignment="1">
      <alignment vertical="center" wrapText="1"/>
    </xf>
    <xf numFmtId="0" fontId="34" fillId="6" borderId="25" xfId="0" applyFont="1" applyFill="1" applyBorder="1" applyAlignment="1">
      <alignment vertical="center" wrapText="1"/>
    </xf>
    <xf numFmtId="0" fontId="32" fillId="5" borderId="27" xfId="0" applyFont="1" applyFill="1" applyBorder="1" applyAlignment="1">
      <alignment horizontal="center" vertical="center" wrapText="1"/>
    </xf>
    <xf numFmtId="0" fontId="35" fillId="5" borderId="24" xfId="0" applyFont="1" applyFill="1" applyBorder="1" applyAlignment="1">
      <alignment horizontal="center" vertical="center" wrapText="1"/>
    </xf>
    <xf numFmtId="0" fontId="40" fillId="0" borderId="0" xfId="0" applyFont="1"/>
    <xf numFmtId="0" fontId="40" fillId="0" borderId="0" xfId="0" applyFont="1" applyAlignment="1">
      <alignment wrapText="1"/>
    </xf>
    <xf numFmtId="0" fontId="41" fillId="6" borderId="25" xfId="0" applyFont="1" applyFill="1" applyBorder="1" applyAlignment="1">
      <alignment vertical="center" wrapText="1"/>
    </xf>
    <xf numFmtId="0" fontId="37" fillId="8" borderId="24" xfId="0" applyFont="1" applyFill="1" applyBorder="1" applyAlignment="1">
      <alignment horizontal="center" vertical="center" wrapText="1"/>
    </xf>
    <xf numFmtId="0" fontId="34" fillId="7" borderId="25" xfId="0" applyFont="1" applyFill="1" applyBorder="1" applyAlignment="1">
      <alignment vertical="center" wrapText="1"/>
    </xf>
    <xf numFmtId="0" fontId="0" fillId="0" borderId="0" xfId="0" applyAlignment="1">
      <alignment wrapText="1"/>
    </xf>
    <xf numFmtId="0" fontId="37" fillId="6" borderId="24" xfId="0" applyFont="1" applyFill="1" applyBorder="1" applyAlignment="1">
      <alignment vertical="center" wrapText="1"/>
    </xf>
    <xf numFmtId="0" fontId="37" fillId="7" borderId="24" xfId="0" applyFont="1" applyFill="1" applyBorder="1" applyAlignment="1">
      <alignment vertical="center" wrapText="1"/>
    </xf>
    <xf numFmtId="0" fontId="39" fillId="6" borderId="28" xfId="0" applyFont="1" applyFill="1" applyBorder="1" applyAlignment="1">
      <alignment vertical="top" wrapText="1"/>
    </xf>
    <xf numFmtId="0" fontId="34" fillId="6" borderId="25" xfId="0" applyFont="1" applyFill="1" applyBorder="1" applyAlignment="1">
      <alignment vertical="top" wrapText="1"/>
    </xf>
    <xf numFmtId="0" fontId="22" fillId="5" borderId="27" xfId="0" applyFont="1" applyFill="1" applyBorder="1" applyAlignment="1">
      <alignment vertical="center" wrapText="1"/>
    </xf>
    <xf numFmtId="0" fontId="24" fillId="5" borderId="24" xfId="0" applyFont="1" applyFill="1" applyBorder="1" applyAlignment="1">
      <alignment vertical="center" wrapText="1"/>
    </xf>
    <xf numFmtId="0" fontId="42" fillId="6" borderId="25" xfId="0" applyFont="1" applyFill="1" applyBorder="1" applyAlignment="1">
      <alignment vertical="center" wrapText="1"/>
    </xf>
    <xf numFmtId="0" fontId="42" fillId="6" borderId="25" xfId="0" applyFont="1" applyFill="1" applyBorder="1" applyAlignment="1">
      <alignment horizontal="center" vertical="center" wrapText="1"/>
    </xf>
    <xf numFmtId="0" fontId="42" fillId="7" borderId="25" xfId="0" applyFont="1" applyFill="1" applyBorder="1" applyAlignment="1">
      <alignment vertical="center" wrapText="1"/>
    </xf>
    <xf numFmtId="0" fontId="42" fillId="7" borderId="25" xfId="0" applyFont="1" applyFill="1" applyBorder="1" applyAlignment="1">
      <alignment horizontal="center" vertical="center" wrapText="1"/>
    </xf>
    <xf numFmtId="0" fontId="43" fillId="7" borderId="25" xfId="0" applyFont="1" applyFill="1" applyBorder="1" applyAlignment="1">
      <alignment vertical="center" wrapText="1"/>
    </xf>
    <xf numFmtId="0" fontId="27" fillId="9" borderId="25" xfId="0" applyFont="1" applyFill="1" applyBorder="1" applyAlignment="1">
      <alignment vertical="center" wrapText="1"/>
    </xf>
    <xf numFmtId="0" fontId="44" fillId="6" borderId="25" xfId="0" applyFont="1" applyFill="1" applyBorder="1" applyAlignment="1">
      <alignment horizontal="center" vertical="center" wrapText="1"/>
    </xf>
    <xf numFmtId="0" fontId="3" fillId="2" borderId="0" xfId="0" applyFont="1" applyFill="1" applyAlignment="1" applyProtection="1">
      <alignment horizontal="left" vertical="center"/>
    </xf>
    <xf numFmtId="0" fontId="6" fillId="3" borderId="5" xfId="0" applyFont="1" applyFill="1" applyBorder="1" applyAlignment="1" applyProtection="1">
      <alignment horizontal="left"/>
    </xf>
    <xf numFmtId="0" fontId="6" fillId="3" borderId="6" xfId="0" applyFont="1" applyFill="1" applyBorder="1" applyAlignment="1" applyProtection="1">
      <alignment horizontal="left"/>
    </xf>
    <xf numFmtId="0" fontId="3" fillId="2" borderId="0" xfId="0" applyFont="1" applyFill="1" applyAlignment="1" applyProtection="1">
      <alignment horizontal="left" vertical="center"/>
    </xf>
    <xf numFmtId="0" fontId="6" fillId="3" borderId="5" xfId="0" applyFont="1" applyFill="1" applyBorder="1" applyAlignment="1" applyProtection="1">
      <alignment horizontal="left"/>
    </xf>
    <xf numFmtId="0" fontId="6" fillId="3" borderId="6" xfId="0" applyFont="1" applyFill="1" applyBorder="1" applyAlignment="1" applyProtection="1">
      <alignment horizontal="left"/>
    </xf>
    <xf numFmtId="0" fontId="6" fillId="3" borderId="5" xfId="0" applyFont="1" applyFill="1" applyBorder="1" applyAlignment="1" applyProtection="1">
      <alignment horizontal="left" wrapText="1"/>
    </xf>
    <xf numFmtId="0" fontId="21" fillId="5" borderId="19" xfId="0" applyFont="1" applyFill="1" applyBorder="1" applyAlignment="1">
      <alignment horizontal="center" vertical="center" wrapText="1"/>
    </xf>
    <xf numFmtId="0" fontId="21" fillId="5" borderId="0" xfId="0" applyFont="1" applyFill="1" applyBorder="1" applyAlignment="1">
      <alignment horizontal="center" vertical="center" wrapText="1"/>
    </xf>
    <xf numFmtId="0" fontId="19" fillId="5" borderId="23" xfId="0" applyFont="1" applyFill="1" applyBorder="1" applyAlignment="1">
      <alignment horizontal="left" vertical="center" wrapText="1"/>
    </xf>
    <xf numFmtId="0" fontId="19" fillId="5" borderId="29" xfId="0" applyFont="1" applyFill="1" applyBorder="1" applyAlignment="1">
      <alignment horizontal="left" vertical="center" wrapText="1"/>
    </xf>
    <xf numFmtId="0" fontId="26" fillId="7" borderId="26" xfId="0" applyFont="1" applyFill="1" applyBorder="1" applyAlignment="1">
      <alignment vertical="center" wrapText="1"/>
    </xf>
    <xf numFmtId="0" fontId="26" fillId="7" borderId="30" xfId="0" applyFont="1" applyFill="1" applyBorder="1" applyAlignment="1">
      <alignment vertical="center" wrapText="1"/>
    </xf>
    <xf numFmtId="0" fontId="26" fillId="7" borderId="29" xfId="0" applyFont="1" applyFill="1" applyBorder="1" applyAlignment="1">
      <alignment vertical="center" wrapText="1"/>
    </xf>
    <xf numFmtId="0" fontId="32" fillId="5" borderId="32" xfId="0" applyFont="1" applyFill="1" applyBorder="1" applyAlignment="1">
      <alignment vertical="center" wrapText="1"/>
    </xf>
    <xf numFmtId="0" fontId="32" fillId="5" borderId="33" xfId="0" applyFont="1" applyFill="1" applyBorder="1" applyAlignment="1">
      <alignment vertical="center" wrapText="1"/>
    </xf>
    <xf numFmtId="0" fontId="32" fillId="5" borderId="34" xfId="0" applyFont="1" applyFill="1" applyBorder="1" applyAlignment="1">
      <alignment vertical="center" wrapText="1"/>
    </xf>
    <xf numFmtId="0" fontId="33" fillId="5" borderId="23" xfId="0" applyFont="1" applyFill="1" applyBorder="1" applyAlignment="1">
      <alignment vertical="center" wrapText="1"/>
    </xf>
    <xf numFmtId="0" fontId="33" fillId="5" borderId="29" xfId="0" applyFont="1" applyFill="1" applyBorder="1" applyAlignment="1">
      <alignment vertical="center" wrapText="1"/>
    </xf>
    <xf numFmtId="0" fontId="33" fillId="5" borderId="24" xfId="0" applyFont="1" applyFill="1" applyBorder="1" applyAlignment="1">
      <alignment vertical="center" wrapText="1"/>
    </xf>
    <xf numFmtId="0" fontId="37" fillId="6" borderId="31" xfId="0" applyFont="1" applyFill="1" applyBorder="1" applyAlignment="1">
      <alignment vertical="center" wrapText="1"/>
    </xf>
    <xf numFmtId="0" fontId="37" fillId="6" borderId="25" xfId="0" applyFont="1" applyFill="1" applyBorder="1" applyAlignment="1">
      <alignment vertical="center" wrapText="1"/>
    </xf>
    <xf numFmtId="0" fontId="37" fillId="6" borderId="31" xfId="0" applyFont="1" applyFill="1" applyBorder="1" applyAlignment="1">
      <alignment horizontal="center" vertical="center" wrapText="1"/>
    </xf>
    <xf numFmtId="0" fontId="37" fillId="6" borderId="25" xfId="0" applyFont="1" applyFill="1" applyBorder="1" applyAlignment="1">
      <alignment horizontal="center" vertical="center" wrapText="1"/>
    </xf>
    <xf numFmtId="0" fontId="24" fillId="5" borderId="20" xfId="0" applyFont="1" applyFill="1" applyBorder="1" applyAlignment="1">
      <alignment vertical="center" wrapText="1"/>
    </xf>
    <xf numFmtId="0" fontId="24" fillId="5" borderId="22" xfId="0" applyFont="1" applyFill="1" applyBorder="1" applyAlignment="1">
      <alignment vertical="center" wrapText="1"/>
    </xf>
    <xf numFmtId="0" fontId="24" fillId="5" borderId="21" xfId="0" applyFont="1" applyFill="1" applyBorder="1" applyAlignment="1">
      <alignmen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4</xdr:row>
      <xdr:rowOff>400050</xdr:rowOff>
    </xdr:from>
    <xdr:to>
      <xdr:col>0</xdr:col>
      <xdr:colOff>171450</xdr:colOff>
      <xdr:row>4</xdr:row>
      <xdr:rowOff>501650</xdr:rowOff>
    </xdr:to>
    <xdr:sp macro="" textlink="">
      <xdr:nvSpPr>
        <xdr:cNvPr id="2" name="CheckBox1" hidden="1">
          <a:extLst>
            <a:ext uri="{63B3BB69-23CF-44E3-9099-C40C66FF867C}">
              <a14:compatExt xmlns:a14="http://schemas.microsoft.com/office/drawing/2010/main" spid="_x0000_s2049"/>
            </a:ext>
            <a:ext uri="{FF2B5EF4-FFF2-40B4-BE49-F238E27FC236}">
              <a16:creationId xmlns:a16="http://schemas.microsoft.com/office/drawing/2014/main" id="{00000000-0008-0000-1900-0000016829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50800</xdr:colOff>
      <xdr:row>4</xdr:row>
      <xdr:rowOff>641350</xdr:rowOff>
    </xdr:from>
    <xdr:to>
      <xdr:col>0</xdr:col>
      <xdr:colOff>165100</xdr:colOff>
      <xdr:row>4</xdr:row>
      <xdr:rowOff>742950</xdr:rowOff>
    </xdr:to>
    <xdr:sp macro="" textlink="">
      <xdr:nvSpPr>
        <xdr:cNvPr id="3" name="CheckBox2" hidden="1">
          <a:extLst>
            <a:ext uri="{63B3BB69-23CF-44E3-9099-C40C66FF867C}">
              <a14:compatExt xmlns:a14="http://schemas.microsoft.com/office/drawing/2010/main" spid="_x0000_s2050"/>
            </a:ext>
            <a:ext uri="{FF2B5EF4-FFF2-40B4-BE49-F238E27FC236}">
              <a16:creationId xmlns:a16="http://schemas.microsoft.com/office/drawing/2014/main" id="{00000000-0008-0000-1900-0000026829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50800</xdr:colOff>
      <xdr:row>4</xdr:row>
      <xdr:rowOff>857250</xdr:rowOff>
    </xdr:from>
    <xdr:to>
      <xdr:col>0</xdr:col>
      <xdr:colOff>165100</xdr:colOff>
      <xdr:row>4</xdr:row>
      <xdr:rowOff>958850</xdr:rowOff>
    </xdr:to>
    <xdr:sp macro="" textlink="">
      <xdr:nvSpPr>
        <xdr:cNvPr id="4" name="CheckBox3" hidden="1">
          <a:extLst>
            <a:ext uri="{63B3BB69-23CF-44E3-9099-C40C66FF867C}">
              <a14:compatExt xmlns:a14="http://schemas.microsoft.com/office/drawing/2010/main" spid="_x0000_s2051"/>
            </a:ext>
            <a:ext uri="{FF2B5EF4-FFF2-40B4-BE49-F238E27FC236}">
              <a16:creationId xmlns:a16="http://schemas.microsoft.com/office/drawing/2014/main" id="{00000000-0008-0000-1900-0000036829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50800</xdr:colOff>
      <xdr:row>4</xdr:row>
      <xdr:rowOff>1085850</xdr:rowOff>
    </xdr:from>
    <xdr:to>
      <xdr:col>0</xdr:col>
      <xdr:colOff>165100</xdr:colOff>
      <xdr:row>4</xdr:row>
      <xdr:rowOff>1187450</xdr:rowOff>
    </xdr:to>
    <xdr:sp macro="" textlink="">
      <xdr:nvSpPr>
        <xdr:cNvPr id="5" name="CheckBox4" hidden="1">
          <a:extLst>
            <a:ext uri="{63B3BB69-23CF-44E3-9099-C40C66FF867C}">
              <a14:compatExt xmlns:a14="http://schemas.microsoft.com/office/drawing/2010/main" spid="_x0000_s2052"/>
            </a:ext>
            <a:ext uri="{FF2B5EF4-FFF2-40B4-BE49-F238E27FC236}">
              <a16:creationId xmlns:a16="http://schemas.microsoft.com/office/drawing/2014/main" id="{00000000-0008-0000-1900-0000046829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57150</xdr:colOff>
      <xdr:row>4</xdr:row>
      <xdr:rowOff>1327150</xdr:rowOff>
    </xdr:from>
    <xdr:to>
      <xdr:col>0</xdr:col>
      <xdr:colOff>171450</xdr:colOff>
      <xdr:row>4</xdr:row>
      <xdr:rowOff>1428750</xdr:rowOff>
    </xdr:to>
    <xdr:sp macro="" textlink="">
      <xdr:nvSpPr>
        <xdr:cNvPr id="6" name="CheckBox5" hidden="1">
          <a:extLst>
            <a:ext uri="{63B3BB69-23CF-44E3-9099-C40C66FF867C}">
              <a14:compatExt xmlns:a14="http://schemas.microsoft.com/office/drawing/2010/main" spid="_x0000_s2053"/>
            </a:ext>
            <a:ext uri="{FF2B5EF4-FFF2-40B4-BE49-F238E27FC236}">
              <a16:creationId xmlns:a16="http://schemas.microsoft.com/office/drawing/2014/main" id="{00000000-0008-0000-1900-0000056829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50800</xdr:colOff>
      <xdr:row>4</xdr:row>
      <xdr:rowOff>1555750</xdr:rowOff>
    </xdr:from>
    <xdr:to>
      <xdr:col>0</xdr:col>
      <xdr:colOff>165100</xdr:colOff>
      <xdr:row>4</xdr:row>
      <xdr:rowOff>1657350</xdr:rowOff>
    </xdr:to>
    <xdr:sp macro="" textlink="">
      <xdr:nvSpPr>
        <xdr:cNvPr id="7" name="CheckBox6" hidden="1">
          <a:extLst>
            <a:ext uri="{63B3BB69-23CF-44E3-9099-C40C66FF867C}">
              <a14:compatExt xmlns:a14="http://schemas.microsoft.com/office/drawing/2010/main" spid="_x0000_s2054"/>
            </a:ext>
            <a:ext uri="{FF2B5EF4-FFF2-40B4-BE49-F238E27FC236}">
              <a16:creationId xmlns:a16="http://schemas.microsoft.com/office/drawing/2014/main" id="{00000000-0008-0000-1900-0000066829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50800</xdr:colOff>
      <xdr:row>5</xdr:row>
      <xdr:rowOff>374650</xdr:rowOff>
    </xdr:from>
    <xdr:to>
      <xdr:col>0</xdr:col>
      <xdr:colOff>165100</xdr:colOff>
      <xdr:row>5</xdr:row>
      <xdr:rowOff>476250</xdr:rowOff>
    </xdr:to>
    <xdr:sp macro="" textlink="">
      <xdr:nvSpPr>
        <xdr:cNvPr id="8" name="CheckBox7" hidden="1">
          <a:extLst>
            <a:ext uri="{63B3BB69-23CF-44E3-9099-C40C66FF867C}">
              <a14:compatExt xmlns:a14="http://schemas.microsoft.com/office/drawing/2010/main" spid="_x0000_s2055"/>
            </a:ext>
            <a:ext uri="{FF2B5EF4-FFF2-40B4-BE49-F238E27FC236}">
              <a16:creationId xmlns:a16="http://schemas.microsoft.com/office/drawing/2014/main" id="{00000000-0008-0000-1900-0000086829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57150</xdr:colOff>
      <xdr:row>5</xdr:row>
      <xdr:rowOff>609600</xdr:rowOff>
    </xdr:from>
    <xdr:to>
      <xdr:col>0</xdr:col>
      <xdr:colOff>171450</xdr:colOff>
      <xdr:row>5</xdr:row>
      <xdr:rowOff>711200</xdr:rowOff>
    </xdr:to>
    <xdr:sp macro="" textlink="">
      <xdr:nvSpPr>
        <xdr:cNvPr id="9" name="CheckBox8" hidden="1">
          <a:extLst>
            <a:ext uri="{63B3BB69-23CF-44E3-9099-C40C66FF867C}">
              <a14:compatExt xmlns:a14="http://schemas.microsoft.com/office/drawing/2010/main" spid="_x0000_s2056"/>
            </a:ext>
            <a:ext uri="{FF2B5EF4-FFF2-40B4-BE49-F238E27FC236}">
              <a16:creationId xmlns:a16="http://schemas.microsoft.com/office/drawing/2014/main" id="{00000000-0008-0000-1900-0000096829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57150</xdr:colOff>
      <xdr:row>5</xdr:row>
      <xdr:rowOff>838200</xdr:rowOff>
    </xdr:from>
    <xdr:to>
      <xdr:col>0</xdr:col>
      <xdr:colOff>171450</xdr:colOff>
      <xdr:row>5</xdr:row>
      <xdr:rowOff>939800</xdr:rowOff>
    </xdr:to>
    <xdr:sp macro="" textlink="">
      <xdr:nvSpPr>
        <xdr:cNvPr id="10" name="CheckBox9" hidden="1">
          <a:extLst>
            <a:ext uri="{63B3BB69-23CF-44E3-9099-C40C66FF867C}">
              <a14:compatExt xmlns:a14="http://schemas.microsoft.com/office/drawing/2010/main" spid="_x0000_s2057"/>
            </a:ext>
            <a:ext uri="{FF2B5EF4-FFF2-40B4-BE49-F238E27FC236}">
              <a16:creationId xmlns:a16="http://schemas.microsoft.com/office/drawing/2014/main" id="{00000000-0008-0000-1900-00000A6829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57150</xdr:colOff>
      <xdr:row>5</xdr:row>
      <xdr:rowOff>1079500</xdr:rowOff>
    </xdr:from>
    <xdr:to>
      <xdr:col>0</xdr:col>
      <xdr:colOff>171450</xdr:colOff>
      <xdr:row>5</xdr:row>
      <xdr:rowOff>1181100</xdr:rowOff>
    </xdr:to>
    <xdr:sp macro="" textlink="">
      <xdr:nvSpPr>
        <xdr:cNvPr id="11" name="CheckBox10" hidden="1">
          <a:extLst>
            <a:ext uri="{63B3BB69-23CF-44E3-9099-C40C66FF867C}">
              <a14:compatExt xmlns:a14="http://schemas.microsoft.com/office/drawing/2010/main" spid="_x0000_s2058"/>
            </a:ext>
            <a:ext uri="{FF2B5EF4-FFF2-40B4-BE49-F238E27FC236}">
              <a16:creationId xmlns:a16="http://schemas.microsoft.com/office/drawing/2014/main" id="{00000000-0008-0000-1900-00000B6829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57150</xdr:colOff>
      <xdr:row>4</xdr:row>
      <xdr:rowOff>400050</xdr:rowOff>
    </xdr:from>
    <xdr:to>
      <xdr:col>0</xdr:col>
      <xdr:colOff>171450</xdr:colOff>
      <xdr:row>4</xdr:row>
      <xdr:rowOff>501650</xdr:rowOff>
    </xdr:to>
    <xdr:pic>
      <xdr:nvPicPr>
        <xdr:cNvPr id="2049" name="CheckBox1">
          <a:extLst>
            <a:ext uri="{FF2B5EF4-FFF2-40B4-BE49-F238E27FC236}">
              <a16:creationId xmlns:a16="http://schemas.microsoft.com/office/drawing/2014/main" id="{C39345EC-C65D-438C-A1F4-3E089C2F55B9}"/>
            </a:ext>
          </a:extLst>
        </xdr:cNvPr>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2266950"/>
          <a:ext cx="114300" cy="1016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50800</xdr:colOff>
      <xdr:row>4</xdr:row>
      <xdr:rowOff>641350</xdr:rowOff>
    </xdr:from>
    <xdr:to>
      <xdr:col>0</xdr:col>
      <xdr:colOff>165100</xdr:colOff>
      <xdr:row>4</xdr:row>
      <xdr:rowOff>742950</xdr:rowOff>
    </xdr:to>
    <xdr:pic>
      <xdr:nvPicPr>
        <xdr:cNvPr id="2050" name="CheckBox2">
          <a:extLst>
            <a:ext uri="{FF2B5EF4-FFF2-40B4-BE49-F238E27FC236}">
              <a16:creationId xmlns:a16="http://schemas.microsoft.com/office/drawing/2014/main" id="{E9DE4614-8CA1-44EA-B2CC-B7264B4779F5}"/>
            </a:ext>
          </a:extLst>
        </xdr:cNvPr>
        <xdr:cNvPicPr preferRelativeResize="0">
          <a:picLocks noChangeArrowheads="1" noChangeShapeType="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 y="2508250"/>
          <a:ext cx="114300" cy="1016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50800</xdr:colOff>
      <xdr:row>4</xdr:row>
      <xdr:rowOff>857250</xdr:rowOff>
    </xdr:from>
    <xdr:to>
      <xdr:col>0</xdr:col>
      <xdr:colOff>165100</xdr:colOff>
      <xdr:row>4</xdr:row>
      <xdr:rowOff>958850</xdr:rowOff>
    </xdr:to>
    <xdr:pic>
      <xdr:nvPicPr>
        <xdr:cNvPr id="2051" name="CheckBox3">
          <a:extLst>
            <a:ext uri="{FF2B5EF4-FFF2-40B4-BE49-F238E27FC236}">
              <a16:creationId xmlns:a16="http://schemas.microsoft.com/office/drawing/2014/main" id="{9201F263-E2D9-49B0-8453-584AB47E6462}"/>
            </a:ext>
          </a:extLst>
        </xdr:cNvPr>
        <xdr:cNvPicPr preferRelativeResize="0">
          <a:picLocks noChangeArrowheads="1" noChangeShapeType="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0800" y="2724150"/>
          <a:ext cx="114300" cy="1016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50800</xdr:colOff>
      <xdr:row>4</xdr:row>
      <xdr:rowOff>1085850</xdr:rowOff>
    </xdr:from>
    <xdr:to>
      <xdr:col>0</xdr:col>
      <xdr:colOff>165100</xdr:colOff>
      <xdr:row>4</xdr:row>
      <xdr:rowOff>1187450</xdr:rowOff>
    </xdr:to>
    <xdr:pic>
      <xdr:nvPicPr>
        <xdr:cNvPr id="2052" name="CheckBox4">
          <a:extLst>
            <a:ext uri="{FF2B5EF4-FFF2-40B4-BE49-F238E27FC236}">
              <a16:creationId xmlns:a16="http://schemas.microsoft.com/office/drawing/2014/main" id="{3CCE40A7-2C5D-4A16-8730-E7876433573D}"/>
            </a:ext>
          </a:extLst>
        </xdr:cNvPr>
        <xdr:cNvPicPr preferRelativeResize="0">
          <a:picLocks noChangeArrowheads="1" noChangeShapeType="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0800" y="2952750"/>
          <a:ext cx="114300" cy="1016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57150</xdr:colOff>
      <xdr:row>4</xdr:row>
      <xdr:rowOff>1327150</xdr:rowOff>
    </xdr:from>
    <xdr:to>
      <xdr:col>0</xdr:col>
      <xdr:colOff>171450</xdr:colOff>
      <xdr:row>4</xdr:row>
      <xdr:rowOff>1428750</xdr:rowOff>
    </xdr:to>
    <xdr:pic>
      <xdr:nvPicPr>
        <xdr:cNvPr id="2053" name="CheckBox5">
          <a:extLst>
            <a:ext uri="{FF2B5EF4-FFF2-40B4-BE49-F238E27FC236}">
              <a16:creationId xmlns:a16="http://schemas.microsoft.com/office/drawing/2014/main" id="{96A26374-1FB4-4FE6-9329-08EADDFF71CB}"/>
            </a:ext>
          </a:extLst>
        </xdr:cNvPr>
        <xdr:cNvPicPr preferRelativeResize="0">
          <a:picLocks noChangeArrowheads="1" noChangeShapeType="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7150" y="3194050"/>
          <a:ext cx="114300" cy="1016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50800</xdr:colOff>
      <xdr:row>4</xdr:row>
      <xdr:rowOff>1555750</xdr:rowOff>
    </xdr:from>
    <xdr:to>
      <xdr:col>0</xdr:col>
      <xdr:colOff>165100</xdr:colOff>
      <xdr:row>4</xdr:row>
      <xdr:rowOff>1657350</xdr:rowOff>
    </xdr:to>
    <xdr:pic>
      <xdr:nvPicPr>
        <xdr:cNvPr id="2054" name="CheckBox6">
          <a:extLst>
            <a:ext uri="{FF2B5EF4-FFF2-40B4-BE49-F238E27FC236}">
              <a16:creationId xmlns:a16="http://schemas.microsoft.com/office/drawing/2014/main" id="{8B627532-D663-42F5-A417-5F17684B9CFA}"/>
            </a:ext>
          </a:extLst>
        </xdr:cNvPr>
        <xdr:cNvPicPr preferRelativeResize="0">
          <a:picLocks noChangeArrowheads="1" noChangeShapeType="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0800" y="3422650"/>
          <a:ext cx="114300" cy="1016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50800</xdr:colOff>
      <xdr:row>5</xdr:row>
      <xdr:rowOff>374650</xdr:rowOff>
    </xdr:from>
    <xdr:to>
      <xdr:col>0</xdr:col>
      <xdr:colOff>165100</xdr:colOff>
      <xdr:row>5</xdr:row>
      <xdr:rowOff>476250</xdr:rowOff>
    </xdr:to>
    <xdr:pic>
      <xdr:nvPicPr>
        <xdr:cNvPr id="2055" name="CheckBox7">
          <a:extLst>
            <a:ext uri="{FF2B5EF4-FFF2-40B4-BE49-F238E27FC236}">
              <a16:creationId xmlns:a16="http://schemas.microsoft.com/office/drawing/2014/main" id="{0F3F381E-CB59-4008-BE43-76306B305F6F}"/>
            </a:ext>
          </a:extLst>
        </xdr:cNvPr>
        <xdr:cNvPicPr preferRelativeResize="0">
          <a:picLocks noChangeArrowheads="1" noChangeShapeType="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50800" y="4267200"/>
          <a:ext cx="114300" cy="1016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57150</xdr:colOff>
      <xdr:row>5</xdr:row>
      <xdr:rowOff>609600</xdr:rowOff>
    </xdr:from>
    <xdr:to>
      <xdr:col>0</xdr:col>
      <xdr:colOff>171450</xdr:colOff>
      <xdr:row>5</xdr:row>
      <xdr:rowOff>711200</xdr:rowOff>
    </xdr:to>
    <xdr:pic>
      <xdr:nvPicPr>
        <xdr:cNvPr id="2056" name="CheckBox8">
          <a:extLst>
            <a:ext uri="{FF2B5EF4-FFF2-40B4-BE49-F238E27FC236}">
              <a16:creationId xmlns:a16="http://schemas.microsoft.com/office/drawing/2014/main" id="{BF3EFCE9-1006-4CED-87B6-DC5CFC661CEA}"/>
            </a:ext>
          </a:extLst>
        </xdr:cNvPr>
        <xdr:cNvPicPr preferRelativeResize="0">
          <a:picLocks noChangeArrowheads="1" noChangeShapeType="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57150" y="4502150"/>
          <a:ext cx="114300" cy="1016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57150</xdr:colOff>
      <xdr:row>5</xdr:row>
      <xdr:rowOff>838200</xdr:rowOff>
    </xdr:from>
    <xdr:to>
      <xdr:col>0</xdr:col>
      <xdr:colOff>171450</xdr:colOff>
      <xdr:row>5</xdr:row>
      <xdr:rowOff>939800</xdr:rowOff>
    </xdr:to>
    <xdr:pic>
      <xdr:nvPicPr>
        <xdr:cNvPr id="2057" name="CheckBox9">
          <a:extLst>
            <a:ext uri="{FF2B5EF4-FFF2-40B4-BE49-F238E27FC236}">
              <a16:creationId xmlns:a16="http://schemas.microsoft.com/office/drawing/2014/main" id="{00F06BBA-AFF6-489B-B6F4-1A5329AFEA00}"/>
            </a:ext>
          </a:extLst>
        </xdr:cNvPr>
        <xdr:cNvPicPr preferRelativeResize="0">
          <a:picLocks noChangeArrowheads="1" noChangeShapeType="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7150" y="4730750"/>
          <a:ext cx="114300" cy="1016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57150</xdr:colOff>
      <xdr:row>5</xdr:row>
      <xdr:rowOff>1079500</xdr:rowOff>
    </xdr:from>
    <xdr:to>
      <xdr:col>0</xdr:col>
      <xdr:colOff>171450</xdr:colOff>
      <xdr:row>5</xdr:row>
      <xdr:rowOff>1181100</xdr:rowOff>
    </xdr:to>
    <xdr:pic>
      <xdr:nvPicPr>
        <xdr:cNvPr id="2058" name="CheckBox10">
          <a:extLst>
            <a:ext uri="{FF2B5EF4-FFF2-40B4-BE49-F238E27FC236}">
              <a16:creationId xmlns:a16="http://schemas.microsoft.com/office/drawing/2014/main" id="{1B79C821-02F6-4059-A4A3-8755308767A4}"/>
            </a:ext>
          </a:extLst>
        </xdr:cNvPr>
        <xdr:cNvPicPr preferRelativeResize="0">
          <a:picLocks noChangeArrowheads="1" noChangeShapeType="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7150" y="4972050"/>
          <a:ext cx="114300" cy="1016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G40"/>
  <sheetViews>
    <sheetView showGridLines="0" topLeftCell="A21" zoomScale="50" zoomScaleNormal="50" workbookViewId="0">
      <selection activeCell="F29" sqref="F29"/>
    </sheetView>
  </sheetViews>
  <sheetFormatPr defaultColWidth="12" defaultRowHeight="14.45"/>
  <cols>
    <col min="1" max="1" width="2" style="8" customWidth="1"/>
    <col min="2" max="2" width="3.85546875" style="9" customWidth="1"/>
    <col min="3" max="3" width="59.140625" style="8" customWidth="1"/>
    <col min="4" max="4" width="57.42578125" style="66" customWidth="1"/>
    <col min="5" max="6" width="47.5703125" style="8" customWidth="1"/>
    <col min="7" max="7" width="39.5703125" style="13" customWidth="1"/>
    <col min="8" max="8" width="1.140625" style="8" customWidth="1"/>
    <col min="9" max="256" width="9.85546875" style="8" customWidth="1"/>
    <col min="257" max="16384" width="12" style="8"/>
  </cols>
  <sheetData>
    <row r="1" spans="1:7" s="1" customFormat="1" ht="34.9" customHeight="1">
      <c r="B1" s="2" t="s">
        <v>0</v>
      </c>
      <c r="D1" s="3"/>
      <c r="G1" s="4"/>
    </row>
    <row r="2" spans="1:7" s="5" customFormat="1" ht="19.899999999999999" customHeight="1">
      <c r="A2" s="137"/>
      <c r="B2" s="140"/>
      <c r="C2" s="140"/>
      <c r="D2" s="140"/>
      <c r="E2" s="140"/>
      <c r="F2" s="140"/>
      <c r="G2" s="140"/>
    </row>
    <row r="3" spans="1:7" s="5" customFormat="1" ht="19.899999999999999" customHeight="1" thickBot="1">
      <c r="A3" s="137"/>
      <c r="B3" s="6"/>
      <c r="C3" s="6"/>
      <c r="D3" s="7"/>
      <c r="E3" s="6"/>
      <c r="F3" s="6"/>
      <c r="G3" s="6"/>
    </row>
    <row r="4" spans="1:7" ht="18.600000000000001">
      <c r="C4" s="10" t="s">
        <v>1</v>
      </c>
      <c r="D4" s="11"/>
      <c r="E4" s="12"/>
    </row>
    <row r="5" spans="1:7" ht="18.95" thickBot="1">
      <c r="B5" s="8"/>
      <c r="C5" s="14" t="s">
        <v>2</v>
      </c>
      <c r="D5" s="15"/>
      <c r="E5" s="16"/>
      <c r="F5" s="16"/>
    </row>
    <row r="6" spans="1:7" ht="24" customHeight="1" thickBot="1">
      <c r="A6" s="17"/>
      <c r="B6" s="18"/>
      <c r="C6" s="19"/>
      <c r="D6" s="20"/>
      <c r="E6" s="17"/>
    </row>
    <row r="7" spans="1:7" ht="18.600000000000001">
      <c r="C7" s="21" t="s">
        <v>3</v>
      </c>
      <c r="D7" s="22"/>
      <c r="E7" s="23"/>
      <c r="F7" s="141" t="s">
        <v>4</v>
      </c>
      <c r="G7" s="142"/>
    </row>
    <row r="8" spans="1:7" ht="18.600000000000001">
      <c r="C8" s="24" t="s">
        <v>5</v>
      </c>
      <c r="D8" s="25"/>
      <c r="E8" s="23"/>
      <c r="F8" s="26" t="s">
        <v>6</v>
      </c>
      <c r="G8" s="27"/>
    </row>
    <row r="9" spans="1:7" ht="33.75" customHeight="1" thickBot="1">
      <c r="C9" s="28" t="s">
        <v>7</v>
      </c>
      <c r="D9" s="29"/>
      <c r="E9" s="23"/>
      <c r="F9" s="30" t="s">
        <v>8</v>
      </c>
      <c r="G9" s="31"/>
    </row>
    <row r="10" spans="1:7" ht="18.600000000000001">
      <c r="C10" s="28" t="s">
        <v>9</v>
      </c>
      <c r="D10" s="29"/>
      <c r="E10" s="23"/>
      <c r="F10" s="39"/>
      <c r="G10" s="32"/>
    </row>
    <row r="11" spans="1:7" ht="20.100000000000001">
      <c r="B11" s="33"/>
      <c r="C11" s="28" t="s">
        <v>10</v>
      </c>
      <c r="D11" s="34"/>
      <c r="F11" s="39"/>
      <c r="G11" s="39"/>
    </row>
    <row r="12" spans="1:7" ht="20.45" thickBot="1">
      <c r="B12" s="33"/>
      <c r="C12" s="35" t="s">
        <v>11</v>
      </c>
      <c r="D12" s="34"/>
      <c r="E12" s="36"/>
      <c r="F12" s="55" t="s">
        <v>12</v>
      </c>
      <c r="G12" s="56"/>
    </row>
    <row r="13" spans="1:7" ht="18.600000000000001">
      <c r="C13" s="28" t="s">
        <v>13</v>
      </c>
      <c r="D13" s="37"/>
      <c r="E13" s="38" t="s">
        <v>14</v>
      </c>
      <c r="F13" s="60"/>
      <c r="G13" s="61"/>
    </row>
    <row r="14" spans="1:7" s="39" customFormat="1" ht="20.100000000000001">
      <c r="B14" s="33"/>
      <c r="C14" s="28" t="s">
        <v>15</v>
      </c>
      <c r="D14" s="40"/>
      <c r="E14" s="38" t="s">
        <v>14</v>
      </c>
      <c r="F14" s="62"/>
      <c r="G14" s="63"/>
    </row>
    <row r="15" spans="1:7" s="39" customFormat="1" ht="20.100000000000001">
      <c r="B15" s="33"/>
      <c r="C15" s="28" t="s">
        <v>16</v>
      </c>
      <c r="D15" s="40"/>
      <c r="E15" s="41"/>
      <c r="F15" s="62"/>
      <c r="G15" s="63"/>
    </row>
    <row r="16" spans="1:7" s="39" customFormat="1" ht="20.100000000000001">
      <c r="B16" s="33"/>
      <c r="C16" s="28" t="s">
        <v>17</v>
      </c>
      <c r="D16" s="40"/>
      <c r="E16" s="41"/>
      <c r="F16" s="62"/>
      <c r="G16" s="63"/>
    </row>
    <row r="17" spans="2:7" s="39" customFormat="1" ht="20.100000000000001">
      <c r="B17" s="33"/>
      <c r="C17" s="28" t="s">
        <v>18</v>
      </c>
      <c r="D17" s="40"/>
      <c r="E17" s="41"/>
      <c r="F17" s="67"/>
      <c r="G17" s="68"/>
    </row>
    <row r="18" spans="2:7" s="39" customFormat="1" ht="20.100000000000001">
      <c r="B18" s="43"/>
      <c r="C18" s="35" t="s">
        <v>19</v>
      </c>
      <c r="D18" s="44"/>
      <c r="E18" s="41"/>
      <c r="F18" s="62"/>
      <c r="G18" s="63"/>
    </row>
    <row r="19" spans="2:7" s="39" customFormat="1" ht="20.100000000000001">
      <c r="B19" s="43"/>
      <c r="C19" s="45" t="s">
        <v>20</v>
      </c>
      <c r="D19" s="40"/>
      <c r="F19" s="62"/>
      <c r="G19" s="63"/>
    </row>
    <row r="20" spans="2:7" s="39" customFormat="1" ht="20.100000000000001">
      <c r="B20" s="43"/>
      <c r="C20" s="45" t="s">
        <v>21</v>
      </c>
      <c r="D20" s="40"/>
      <c r="E20" s="46"/>
      <c r="F20" s="62"/>
      <c r="G20" s="63"/>
    </row>
    <row r="21" spans="2:7" s="39" customFormat="1" ht="20.45" thickBot="1">
      <c r="B21" s="43"/>
      <c r="C21" s="47" t="s">
        <v>22</v>
      </c>
      <c r="D21" s="48"/>
      <c r="E21" s="41"/>
      <c r="F21" s="76"/>
      <c r="G21" s="77"/>
    </row>
    <row r="22" spans="2:7" ht="24" customHeight="1" thickBot="1">
      <c r="B22" s="18"/>
      <c r="C22" s="19"/>
      <c r="D22" s="20"/>
      <c r="E22" s="49"/>
      <c r="F22" s="78"/>
      <c r="G22" s="79"/>
    </row>
    <row r="23" spans="2:7" ht="18.600000000000001">
      <c r="C23" s="143" t="s">
        <v>23</v>
      </c>
      <c r="D23" s="142"/>
      <c r="E23" s="50"/>
      <c r="F23" s="39"/>
      <c r="G23" s="39"/>
    </row>
    <row r="24" spans="2:7" ht="18.600000000000001">
      <c r="C24" s="26" t="s">
        <v>24</v>
      </c>
      <c r="D24" s="51"/>
      <c r="F24" s="39"/>
      <c r="G24" s="39"/>
    </row>
    <row r="25" spans="2:7" ht="18.600000000000001">
      <c r="C25" s="26" t="s">
        <v>25</v>
      </c>
      <c r="D25" s="51"/>
      <c r="F25" s="39"/>
      <c r="G25" s="39"/>
    </row>
    <row r="26" spans="2:7" ht="57" customHeight="1">
      <c r="C26" s="26" t="s">
        <v>26</v>
      </c>
      <c r="D26" s="52"/>
      <c r="F26" s="39"/>
      <c r="G26" s="39"/>
    </row>
    <row r="27" spans="2:7" ht="18.95" thickBot="1">
      <c r="C27" s="42" t="s">
        <v>27</v>
      </c>
      <c r="D27" s="53"/>
      <c r="E27" s="54"/>
      <c r="F27" s="39"/>
      <c r="G27" s="39"/>
    </row>
    <row r="28" spans="2:7" ht="6" customHeight="1" thickBot="1">
      <c r="B28" s="18"/>
      <c r="C28" s="19"/>
      <c r="D28" s="20"/>
      <c r="E28" s="49"/>
    </row>
    <row r="29" spans="2:7" ht="18.600000000000001">
      <c r="C29" s="138" t="s">
        <v>28</v>
      </c>
      <c r="D29" s="139"/>
      <c r="E29" s="50"/>
    </row>
    <row r="30" spans="2:7" ht="33" customHeight="1">
      <c r="B30" s="8"/>
      <c r="C30" s="57" t="s">
        <v>29</v>
      </c>
      <c r="D30" s="58"/>
      <c r="E30" s="59"/>
    </row>
    <row r="31" spans="2:7" ht="36" customHeight="1">
      <c r="B31" s="8"/>
      <c r="C31" s="57" t="s">
        <v>30</v>
      </c>
      <c r="D31" s="58"/>
      <c r="E31" s="59"/>
    </row>
    <row r="32" spans="2:7" s="39" customFormat="1" ht="20.100000000000001">
      <c r="B32" s="33"/>
      <c r="C32" s="64" t="s">
        <v>31</v>
      </c>
      <c r="D32" s="51"/>
      <c r="E32" s="41"/>
    </row>
    <row r="33" spans="2:5" ht="18.95" thickBot="1">
      <c r="C33" s="65" t="s">
        <v>32</v>
      </c>
      <c r="D33" s="15"/>
    </row>
    <row r="34" spans="2:5" ht="7.15" customHeight="1" thickBot="1"/>
    <row r="35" spans="2:5" s="72" customFormat="1" ht="74.099999999999994">
      <c r="B35" s="69"/>
      <c r="C35" s="70" t="s">
        <v>33</v>
      </c>
      <c r="D35" s="71"/>
      <c r="E35" s="38"/>
    </row>
    <row r="36" spans="2:5" s="72" customFormat="1" ht="18.600000000000001">
      <c r="B36" s="69"/>
      <c r="C36" s="57"/>
      <c r="D36" s="73"/>
      <c r="E36" s="38"/>
    </row>
    <row r="37" spans="2:5" ht="30.75" customHeight="1" thickBot="1">
      <c r="C37" s="74" t="s">
        <v>34</v>
      </c>
      <c r="D37" s="75"/>
      <c r="E37" s="38"/>
    </row>
    <row r="38" spans="2:5" ht="74.099999999999994">
      <c r="C38" s="70" t="s">
        <v>35</v>
      </c>
      <c r="D38" s="71"/>
    </row>
    <row r="39" spans="2:5" ht="18.600000000000001">
      <c r="C39" s="57"/>
      <c r="D39" s="73"/>
    </row>
    <row r="40" spans="2:5" ht="34.5" customHeight="1" thickBot="1">
      <c r="C40" s="74" t="s">
        <v>34</v>
      </c>
      <c r="D40" s="75"/>
      <c r="E40" s="38"/>
    </row>
  </sheetData>
  <mergeCells count="3">
    <mergeCell ref="B2:G2"/>
    <mergeCell ref="F7:G7"/>
    <mergeCell ref="C23:D23"/>
  </mergeCells>
  <dataValidations count="8">
    <dataValidation type="list" allowBlank="1" showInputMessage="1" showErrorMessage="1" sqref="D37 D40" xr:uid="{00000000-0002-0000-0000-000000000000}">
      <formula1>"Oui,Non"</formula1>
    </dataValidation>
    <dataValidation type="list" allowBlank="1" showInputMessage="1" showErrorMessage="1" sqref="D9" xr:uid="{00000000-0002-0000-0000-000001000000}">
      <formula1>"Burkina Faso, Côte d'Ivoire, Guatemala, Philippines"</formula1>
    </dataValidation>
    <dataValidation type="whole" operator="greaterThan" allowBlank="1" showInputMessage="1" showErrorMessage="1" error="Number only" sqref="G8" xr:uid="{00000000-0002-0000-0000-000002000000}">
      <formula1>0</formula1>
    </dataValidation>
    <dataValidation type="list" allowBlank="1" showInputMessage="1" showErrorMessage="1" sqref="D35 D38" xr:uid="{00000000-0002-0000-0000-000003000000}">
      <formula1>"Yes,No"</formula1>
    </dataValidation>
    <dataValidation type="list" allowBlank="1" showInputMessage="1" showErrorMessage="1" sqref="D13" xr:uid="{00000000-0002-0000-0000-000004000000}">
      <formula1>"Public , privé , ONG (organisation non gouvernementale) , organisation confessionnelle , autre "</formula1>
    </dataValidation>
    <dataValidation operator="greaterThan" showInputMessage="1" showErrorMessage="1" sqref="D4" xr:uid="{00000000-0002-0000-0000-000005000000}"/>
    <dataValidation type="list" allowBlank="1" showInputMessage="1" showErrorMessage="1" sqref="D14" xr:uid="{00000000-0002-0000-0000-000006000000}">
      <formula1>"Unité mobile , Clinique , Centre de santé , Hôpital (de district) , Hôpital (régional) , Hôpital (national) , Autre"</formula1>
    </dataValidation>
    <dataValidation type="list" allowBlank="1" showInputMessage="1" showErrorMessage="1" sqref="D15" xr:uid="{00000000-0002-0000-0000-000007000000}">
      <formula1>"Rural,Semi-urbain,Urbain"</formula1>
    </dataValidation>
  </dataValidations>
  <printOptions horizontalCentered="1"/>
  <pageMargins left="0.7" right="0.7" top="0.75" bottom="0.75" header="0.3" footer="0.3"/>
  <pageSetup paperSize="9" scale="51" fitToHeight="0" orientation="landscape" r:id="rId1"/>
  <headerFooter>
    <oddHeader xml:space="preserve">&amp;L&amp;G
SCALE UP CERVICAL CANCER ELIMINATION WITH SECONDARY PREVENTION STRATEGY (SUCCESS) </oddHeader>
    <oddFooter>&amp;L&amp;K492D79&amp;F / &amp;K01+000&amp;A
&amp;KE6E6E6Tous droits réservés. 2019 © Expertise France&amp;R&amp;KE6E6E6
https://toolkit-chargevirale-oppera.solthis.org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IF58"/>
  <sheetViews>
    <sheetView view="pageBreakPreview" zoomScaleNormal="100" zoomScaleSheetLayoutView="100" workbookViewId="0">
      <selection activeCell="B57" sqref="B57"/>
    </sheetView>
  </sheetViews>
  <sheetFormatPr defaultColWidth="11.5703125" defaultRowHeight="14.45"/>
  <cols>
    <col min="1" max="1" width="4.140625" customWidth="1"/>
    <col min="2" max="2" width="59" customWidth="1"/>
    <col min="3" max="3" width="16.28515625" style="100" customWidth="1"/>
    <col min="4" max="4" width="27.42578125" style="100" customWidth="1"/>
    <col min="5" max="246" width="9.85546875" customWidth="1"/>
  </cols>
  <sheetData>
    <row r="1" spans="1:240" s="80" customFormat="1" ht="39.950000000000003" customHeight="1">
      <c r="B1" s="144" t="s">
        <v>36</v>
      </c>
      <c r="C1" s="145"/>
      <c r="D1" s="145"/>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c r="CE1" s="81"/>
      <c r="CF1" s="81"/>
      <c r="CG1" s="81"/>
      <c r="CH1" s="81"/>
      <c r="CI1" s="81"/>
      <c r="CJ1" s="81"/>
      <c r="CK1" s="81"/>
      <c r="CL1" s="81"/>
      <c r="CM1" s="81"/>
      <c r="CN1" s="81"/>
      <c r="CO1" s="81"/>
      <c r="CP1" s="81"/>
      <c r="CQ1" s="81"/>
      <c r="CR1" s="81"/>
      <c r="CS1" s="81"/>
      <c r="CT1" s="81"/>
      <c r="CU1" s="81"/>
      <c r="CV1" s="81"/>
      <c r="CW1" s="81"/>
      <c r="CX1" s="81"/>
      <c r="CY1" s="81"/>
      <c r="CZ1" s="81"/>
      <c r="DA1" s="81"/>
      <c r="DB1" s="81"/>
      <c r="DC1" s="81"/>
      <c r="DD1" s="81"/>
      <c r="DE1" s="81"/>
      <c r="DF1" s="81"/>
      <c r="DG1" s="81"/>
      <c r="DH1" s="81"/>
      <c r="DI1" s="81"/>
      <c r="DJ1" s="81"/>
      <c r="DK1" s="81"/>
      <c r="DL1" s="81"/>
      <c r="DM1" s="81"/>
      <c r="DN1" s="81"/>
      <c r="DO1" s="81"/>
      <c r="DP1" s="81"/>
      <c r="DQ1" s="81"/>
      <c r="DR1" s="81"/>
      <c r="DS1" s="81"/>
      <c r="DT1" s="81"/>
      <c r="DU1" s="81"/>
      <c r="DV1" s="81"/>
      <c r="DW1" s="81"/>
      <c r="DX1" s="81"/>
      <c r="DY1" s="81"/>
      <c r="DZ1" s="81"/>
      <c r="EA1" s="81"/>
      <c r="EB1" s="81"/>
      <c r="EC1" s="81"/>
      <c r="ED1" s="81"/>
      <c r="EE1" s="81"/>
      <c r="EF1" s="81"/>
      <c r="EG1" s="81"/>
      <c r="EH1" s="81"/>
      <c r="EI1" s="81"/>
      <c r="EJ1" s="81"/>
      <c r="EK1" s="81"/>
      <c r="EL1" s="81"/>
      <c r="EM1" s="81"/>
      <c r="EN1" s="81"/>
      <c r="EO1" s="81"/>
      <c r="EP1" s="81"/>
      <c r="EQ1" s="81"/>
      <c r="ER1" s="81"/>
      <c r="ES1" s="81"/>
      <c r="ET1" s="81"/>
      <c r="EU1" s="81"/>
      <c r="EV1" s="81"/>
      <c r="EW1" s="81"/>
      <c r="EX1" s="81"/>
      <c r="EY1" s="81"/>
      <c r="EZ1" s="81"/>
      <c r="FA1" s="81"/>
      <c r="FB1" s="81"/>
      <c r="FC1" s="81"/>
      <c r="FD1" s="81"/>
      <c r="FE1" s="81"/>
      <c r="FF1" s="81"/>
      <c r="FG1" s="81"/>
      <c r="FH1" s="81"/>
      <c r="FI1" s="81"/>
      <c r="FJ1" s="81"/>
      <c r="FK1" s="81"/>
      <c r="FL1" s="81"/>
      <c r="FM1" s="81"/>
      <c r="FN1" s="81"/>
      <c r="FO1" s="81"/>
      <c r="FP1" s="81"/>
      <c r="FQ1" s="81"/>
      <c r="FR1" s="81"/>
      <c r="FS1" s="81"/>
      <c r="FT1" s="81"/>
      <c r="FU1" s="81"/>
      <c r="FV1" s="81"/>
      <c r="FW1" s="81"/>
      <c r="FX1" s="81"/>
      <c r="FY1" s="81"/>
      <c r="FZ1" s="81"/>
      <c r="GA1" s="81"/>
      <c r="GB1" s="81"/>
      <c r="GC1" s="81"/>
      <c r="GD1" s="81"/>
      <c r="GE1" s="81"/>
      <c r="GF1" s="81"/>
      <c r="GG1" s="81"/>
      <c r="GH1" s="81"/>
      <c r="GI1" s="81"/>
      <c r="GJ1" s="81"/>
      <c r="GK1" s="81"/>
      <c r="GL1" s="81"/>
      <c r="GM1" s="81"/>
      <c r="GN1" s="81"/>
      <c r="GO1" s="81"/>
      <c r="GP1" s="81"/>
      <c r="GQ1" s="81"/>
      <c r="GR1" s="81"/>
      <c r="GS1" s="81"/>
      <c r="GT1" s="81"/>
      <c r="GU1" s="81"/>
      <c r="GV1" s="81"/>
      <c r="GW1" s="81"/>
      <c r="GX1" s="81"/>
      <c r="GY1" s="81"/>
      <c r="GZ1" s="81"/>
      <c r="HA1" s="81"/>
      <c r="HB1" s="81"/>
      <c r="HC1" s="81"/>
      <c r="HD1" s="81"/>
      <c r="HE1" s="81"/>
      <c r="HF1" s="81"/>
      <c r="HG1" s="81"/>
      <c r="HH1" s="81"/>
      <c r="HI1" s="81"/>
      <c r="HJ1" s="81"/>
      <c r="HK1" s="81"/>
      <c r="HL1" s="81"/>
      <c r="HM1" s="81"/>
      <c r="HN1" s="81"/>
      <c r="HO1" s="81"/>
      <c r="HP1" s="81"/>
      <c r="HQ1" s="81"/>
      <c r="HR1" s="81"/>
      <c r="HS1" s="81"/>
      <c r="HT1" s="81"/>
      <c r="HU1" s="81"/>
      <c r="HV1" s="81"/>
      <c r="HW1" s="81"/>
      <c r="HX1" s="81"/>
      <c r="HY1" s="81"/>
      <c r="HZ1" s="81"/>
      <c r="IA1" s="81"/>
      <c r="IB1" s="81"/>
      <c r="IC1" s="81"/>
      <c r="ID1" s="81"/>
      <c r="IE1" s="81"/>
      <c r="IF1" s="81"/>
    </row>
    <row r="2" spans="1:240" s="80" customFormat="1" ht="135.94999999999999" customHeight="1" thickBot="1">
      <c r="B2" s="146" t="s">
        <v>37</v>
      </c>
      <c r="C2" s="147"/>
      <c r="D2" s="147"/>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row>
    <row r="3" spans="1:240" s="81" customFormat="1" ht="11.45" customHeight="1">
      <c r="A3" s="82"/>
      <c r="B3" s="83"/>
      <c r="C3" s="83"/>
      <c r="D3" s="83"/>
    </row>
    <row r="4" spans="1:240">
      <c r="B4" s="84"/>
      <c r="C4" s="85" t="s">
        <v>38</v>
      </c>
      <c r="D4" s="85"/>
    </row>
    <row r="5" spans="1:240" ht="15" thickBot="1">
      <c r="B5" s="86" t="s">
        <v>39</v>
      </c>
      <c r="C5" s="87" t="s">
        <v>40</v>
      </c>
      <c r="D5" s="87" t="s">
        <v>41</v>
      </c>
    </row>
    <row r="6" spans="1:240" ht="36" customHeight="1" thickBot="1">
      <c r="B6" s="148" t="s">
        <v>42</v>
      </c>
      <c r="C6" s="149"/>
      <c r="D6" s="149"/>
    </row>
    <row r="7" spans="1:240" ht="15" thickBot="1">
      <c r="B7" s="98" t="s">
        <v>43</v>
      </c>
      <c r="C7" s="88"/>
      <c r="D7" s="88"/>
    </row>
    <row r="8" spans="1:240" ht="15" thickBot="1">
      <c r="B8" s="98" t="s">
        <v>44</v>
      </c>
      <c r="C8" s="88"/>
      <c r="D8" s="88"/>
    </row>
    <row r="9" spans="1:240" ht="15" thickBot="1">
      <c r="B9" s="98" t="s">
        <v>45</v>
      </c>
      <c r="C9" s="88"/>
      <c r="D9" s="88"/>
    </row>
    <row r="10" spans="1:240" ht="15.95" customHeight="1" thickBot="1">
      <c r="B10" s="98" t="s">
        <v>46</v>
      </c>
      <c r="C10" s="88"/>
      <c r="D10" s="88"/>
    </row>
    <row r="11" spans="1:240" ht="15" thickBot="1">
      <c r="B11" s="98" t="s">
        <v>47</v>
      </c>
      <c r="C11" s="88"/>
      <c r="D11" s="88"/>
    </row>
    <row r="12" spans="1:240" ht="15" thickBot="1">
      <c r="B12" s="98" t="s">
        <v>48</v>
      </c>
      <c r="C12" s="88"/>
      <c r="D12" s="88"/>
    </row>
    <row r="13" spans="1:240" ht="15" thickBot="1">
      <c r="B13" s="98" t="s">
        <v>49</v>
      </c>
      <c r="C13" s="88"/>
      <c r="D13" s="88"/>
    </row>
    <row r="14" spans="1:240" ht="15" thickBot="1">
      <c r="B14" s="98" t="s">
        <v>50</v>
      </c>
      <c r="C14" s="88"/>
      <c r="D14" s="88"/>
    </row>
    <row r="15" spans="1:240" ht="15" thickBot="1">
      <c r="B15" s="98" t="s">
        <v>51</v>
      </c>
      <c r="C15" s="88"/>
      <c r="D15" s="88"/>
    </row>
    <row r="16" spans="1:240" ht="15" thickBot="1">
      <c r="B16" s="98" t="s">
        <v>52</v>
      </c>
      <c r="C16" s="88"/>
      <c r="D16" s="88"/>
    </row>
    <row r="17" spans="2:4" ht="15" thickBot="1">
      <c r="B17" s="98" t="s">
        <v>53</v>
      </c>
      <c r="C17" s="88"/>
      <c r="D17" s="88"/>
    </row>
    <row r="18" spans="2:4" ht="15" thickBot="1">
      <c r="B18" s="98" t="s">
        <v>54</v>
      </c>
      <c r="C18" s="88"/>
      <c r="D18" s="88"/>
    </row>
    <row r="19" spans="2:4" ht="15" thickBot="1">
      <c r="B19" s="98" t="s">
        <v>55</v>
      </c>
      <c r="C19" s="88"/>
      <c r="D19" s="88"/>
    </row>
    <row r="20" spans="2:4" ht="15" thickBot="1">
      <c r="B20" s="98" t="s">
        <v>56</v>
      </c>
      <c r="C20" s="88"/>
      <c r="D20" s="88"/>
    </row>
    <row r="21" spans="2:4" ht="15" thickBot="1">
      <c r="B21" s="98" t="s">
        <v>57</v>
      </c>
      <c r="C21" s="88"/>
      <c r="D21" s="88"/>
    </row>
    <row r="22" spans="2:4" ht="15" thickBot="1">
      <c r="B22" s="98" t="s">
        <v>58</v>
      </c>
      <c r="C22" s="88"/>
      <c r="D22" s="88"/>
    </row>
    <row r="23" spans="2:4" ht="15" thickBot="1">
      <c r="B23" s="98" t="s">
        <v>59</v>
      </c>
      <c r="C23" s="88"/>
      <c r="D23" s="88"/>
    </row>
    <row r="24" spans="2:4" ht="15" thickBot="1">
      <c r="B24" s="98" t="s">
        <v>60</v>
      </c>
      <c r="C24" s="88"/>
      <c r="D24" s="88"/>
    </row>
    <row r="25" spans="2:4" ht="15" thickBot="1">
      <c r="B25" s="98" t="s">
        <v>61</v>
      </c>
      <c r="C25" s="88"/>
      <c r="D25" s="88"/>
    </row>
    <row r="26" spans="2:4" ht="15" thickBot="1">
      <c r="B26" s="98" t="s">
        <v>62</v>
      </c>
      <c r="C26" s="88"/>
      <c r="D26" s="88"/>
    </row>
    <row r="27" spans="2:4" ht="15" thickBot="1">
      <c r="B27" s="98" t="s">
        <v>63</v>
      </c>
      <c r="C27" s="88"/>
      <c r="D27" s="88"/>
    </row>
    <row r="28" spans="2:4" ht="15" thickBot="1">
      <c r="B28" s="98" t="s">
        <v>64</v>
      </c>
      <c r="C28" s="88"/>
      <c r="D28" s="88"/>
    </row>
    <row r="29" spans="2:4" ht="15" thickBot="1">
      <c r="B29" s="98" t="s">
        <v>65</v>
      </c>
      <c r="C29" s="88"/>
      <c r="D29" s="88"/>
    </row>
    <row r="30" spans="2:4" ht="15" thickBot="1">
      <c r="B30" s="98" t="s">
        <v>66</v>
      </c>
      <c r="C30" s="88"/>
      <c r="D30" s="88"/>
    </row>
    <row r="31" spans="2:4" ht="15" thickBot="1">
      <c r="B31" s="98" t="s">
        <v>67</v>
      </c>
      <c r="C31" s="88"/>
      <c r="D31" s="88"/>
    </row>
    <row r="32" spans="2:4" ht="15" thickBot="1">
      <c r="B32" s="98" t="s">
        <v>68</v>
      </c>
      <c r="C32" s="88"/>
      <c r="D32" s="88"/>
    </row>
    <row r="33" spans="2:4" ht="20.45" thickBot="1">
      <c r="B33" s="98" t="s">
        <v>69</v>
      </c>
      <c r="C33" s="88"/>
      <c r="D33" s="88"/>
    </row>
    <row r="34" spans="2:4" ht="15" thickBot="1">
      <c r="B34" s="98" t="s">
        <v>70</v>
      </c>
      <c r="C34" s="88"/>
      <c r="D34" s="88"/>
    </row>
    <row r="35" spans="2:4" ht="15" thickBot="1">
      <c r="B35" s="98" t="s">
        <v>71</v>
      </c>
      <c r="C35" s="89"/>
      <c r="D35" s="88"/>
    </row>
    <row r="36" spans="2:4">
      <c r="B36" s="90" t="s">
        <v>72</v>
      </c>
      <c r="C36" s="91" t="e">
        <f>+AVERAGE(C6:C35)</f>
        <v>#DIV/0!</v>
      </c>
      <c r="D36" s="92"/>
    </row>
    <row r="37" spans="2:4" ht="15" thickBot="1">
      <c r="B37" s="93" t="s">
        <v>73</v>
      </c>
      <c r="C37" s="94"/>
      <c r="D37" s="95"/>
    </row>
    <row r="38" spans="2:4" ht="45" customHeight="1" thickBot="1">
      <c r="B38" s="148" t="s">
        <v>74</v>
      </c>
      <c r="C38" s="150"/>
      <c r="D38" s="149"/>
    </row>
    <row r="39" spans="2:4" ht="15" thickBot="1">
      <c r="B39" s="98" t="s">
        <v>46</v>
      </c>
      <c r="C39" s="88"/>
      <c r="D39" s="88"/>
    </row>
    <row r="40" spans="2:4" ht="15" thickBot="1">
      <c r="B40" s="98" t="s">
        <v>75</v>
      </c>
      <c r="C40" s="88"/>
      <c r="D40" s="88"/>
    </row>
    <row r="41" spans="2:4" ht="15" thickBot="1">
      <c r="B41" s="98" t="s">
        <v>76</v>
      </c>
      <c r="C41" s="88"/>
      <c r="D41" s="88"/>
    </row>
    <row r="42" spans="2:4" ht="20.45" thickBot="1">
      <c r="B42" s="98" t="s">
        <v>77</v>
      </c>
      <c r="C42" s="88"/>
      <c r="D42" s="88"/>
    </row>
    <row r="43" spans="2:4" ht="15" thickBot="1">
      <c r="B43" s="98" t="s">
        <v>78</v>
      </c>
      <c r="C43" s="88"/>
      <c r="D43" s="88"/>
    </row>
    <row r="44" spans="2:4" ht="15" thickBot="1">
      <c r="B44" s="98" t="s">
        <v>79</v>
      </c>
      <c r="C44" s="88"/>
      <c r="D44" s="88"/>
    </row>
    <row r="45" spans="2:4" ht="15" thickBot="1">
      <c r="B45" s="98" t="s">
        <v>80</v>
      </c>
      <c r="C45" s="88"/>
      <c r="D45" s="88"/>
    </row>
    <row r="46" spans="2:4" ht="15" thickBot="1">
      <c r="B46" s="98" t="s">
        <v>81</v>
      </c>
      <c r="C46" s="88"/>
      <c r="D46" s="88"/>
    </row>
    <row r="47" spans="2:4" ht="22.5" customHeight="1">
      <c r="B47" s="96" t="s">
        <v>82</v>
      </c>
      <c r="C47" s="91" t="e">
        <f>+AVERAGE(C39:C46)</f>
        <v>#DIV/0!</v>
      </c>
      <c r="D47" s="92"/>
    </row>
    <row r="48" spans="2:4" ht="15" thickBot="1">
      <c r="B48" s="97" t="s">
        <v>83</v>
      </c>
      <c r="C48" s="94"/>
      <c r="D48" s="95"/>
    </row>
    <row r="49" spans="2:4" ht="15" thickBot="1">
      <c r="B49" s="148" t="s">
        <v>84</v>
      </c>
      <c r="C49" s="149"/>
      <c r="D49" s="149"/>
    </row>
    <row r="50" spans="2:4" ht="15" thickBot="1">
      <c r="B50" s="98" t="s">
        <v>85</v>
      </c>
      <c r="C50" s="88"/>
      <c r="D50" s="88"/>
    </row>
    <row r="51" spans="2:4" ht="15" thickBot="1">
      <c r="B51" s="98" t="s">
        <v>86</v>
      </c>
      <c r="C51" s="88"/>
      <c r="D51" s="88"/>
    </row>
    <row r="52" spans="2:4" ht="15" thickBot="1">
      <c r="B52" s="98" t="s">
        <v>87</v>
      </c>
      <c r="C52" s="88"/>
      <c r="D52" s="88"/>
    </row>
    <row r="53" spans="2:4" ht="15" thickBot="1">
      <c r="B53" s="98" t="s">
        <v>88</v>
      </c>
      <c r="C53" s="88"/>
      <c r="D53" s="88"/>
    </row>
    <row r="54" spans="2:4" ht="15" thickBot="1">
      <c r="B54" s="98" t="s">
        <v>89</v>
      </c>
      <c r="C54" s="88"/>
      <c r="D54" s="88"/>
    </row>
    <row r="55" spans="2:4" ht="20.45" thickBot="1">
      <c r="B55" s="98" t="s">
        <v>90</v>
      </c>
      <c r="C55" s="88"/>
      <c r="D55" s="88"/>
    </row>
    <row r="56" spans="2:4" ht="15" thickBot="1">
      <c r="B56" s="99" t="s">
        <v>91</v>
      </c>
      <c r="C56" s="89" t="e">
        <f>+AVERAGE(C50:C53)</f>
        <v>#DIV/0!</v>
      </c>
      <c r="D56" s="88"/>
    </row>
    <row r="57" spans="2:4">
      <c r="B57" s="96" t="s">
        <v>92</v>
      </c>
      <c r="C57" s="91" t="e">
        <f>AVERAGE(C47,C36,C56)</f>
        <v>#DIV/0!</v>
      </c>
      <c r="D57" s="91"/>
    </row>
    <row r="58" spans="2:4" ht="20.25" customHeight="1" thickBot="1">
      <c r="B58" s="97" t="s">
        <v>93</v>
      </c>
      <c r="C58" s="94"/>
      <c r="D58" s="94"/>
    </row>
  </sheetData>
  <mergeCells count="5">
    <mergeCell ref="B1:D1"/>
    <mergeCell ref="B2:D2"/>
    <mergeCell ref="B6:D6"/>
    <mergeCell ref="B38:D38"/>
    <mergeCell ref="B49:D49"/>
  </mergeCells>
  <dataValidations count="2">
    <dataValidation type="list" allowBlank="1" showInputMessage="1" showErrorMessage="1" sqref="C39:C46 C55 C50:C53 C7:C35" xr:uid="{00000000-0002-0000-0100-000000000000}">
      <formula1>"0,1,2"</formula1>
    </dataValidation>
    <dataValidation type="list" allowBlank="1" showInputMessage="1" showErrorMessage="1" sqref="C54" xr:uid="{00000000-0002-0000-0100-000001000000}">
      <formula1>"0,2"</formula1>
    </dataValidation>
  </dataValidations>
  <pageMargins left="0.7" right="0.7" top="0.75" bottom="0.75" header="0.3" footer="0.3"/>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D13"/>
  <sheetViews>
    <sheetView tabSelected="1" view="pageBreakPreview" zoomScaleNormal="130" zoomScaleSheetLayoutView="100" workbookViewId="0">
      <selection activeCell="E9" sqref="E9"/>
    </sheetView>
  </sheetViews>
  <sheetFormatPr defaultColWidth="11.5703125" defaultRowHeight="14.45"/>
  <cols>
    <col min="1" max="1" width="46.28515625" customWidth="1"/>
    <col min="2" max="2" width="12" customWidth="1"/>
    <col min="3" max="3" width="37.140625" customWidth="1"/>
    <col min="4" max="256" width="9.85546875" customWidth="1"/>
  </cols>
  <sheetData>
    <row r="1" spans="1:4">
      <c r="A1" s="151" t="s">
        <v>94</v>
      </c>
      <c r="B1" s="152"/>
      <c r="C1" s="153"/>
      <c r="D1" s="101"/>
    </row>
    <row r="2" spans="1:4" ht="86.45" customHeight="1" thickBot="1">
      <c r="A2" s="154" t="s">
        <v>95</v>
      </c>
      <c r="B2" s="155"/>
      <c r="C2" s="156"/>
      <c r="D2" s="101"/>
    </row>
    <row r="3" spans="1:4">
      <c r="A3" s="102"/>
      <c r="B3" s="103" t="s">
        <v>96</v>
      </c>
      <c r="C3" s="104"/>
      <c r="D3" s="101"/>
    </row>
    <row r="4" spans="1:4" ht="15" thickBot="1">
      <c r="A4" s="105" t="s">
        <v>97</v>
      </c>
      <c r="B4" s="106" t="s">
        <v>40</v>
      </c>
      <c r="C4" s="107" t="s">
        <v>12</v>
      </c>
      <c r="D4" s="101"/>
    </row>
    <row r="5" spans="1:4" ht="27.6" customHeight="1" thickBot="1">
      <c r="A5" s="108" t="s">
        <v>98</v>
      </c>
      <c r="B5" s="109"/>
      <c r="C5" s="108"/>
      <c r="D5" s="110"/>
    </row>
    <row r="6" spans="1:4" ht="27.6" customHeight="1" thickBot="1">
      <c r="A6" s="111" t="s">
        <v>99</v>
      </c>
      <c r="B6" s="112"/>
      <c r="C6" s="111"/>
      <c r="D6" s="101"/>
    </row>
    <row r="7" spans="1:4" ht="27.6" customHeight="1" thickBot="1">
      <c r="A7" s="108" t="s">
        <v>100</v>
      </c>
      <c r="B7" s="109"/>
      <c r="C7" s="108"/>
      <c r="D7" s="110"/>
    </row>
    <row r="8" spans="1:4" ht="27.6" customHeight="1" thickBot="1">
      <c r="A8" s="111" t="s">
        <v>101</v>
      </c>
      <c r="B8" s="112"/>
      <c r="C8" s="111"/>
      <c r="D8" s="101"/>
    </row>
    <row r="9" spans="1:4" ht="54.6" customHeight="1" thickBot="1">
      <c r="A9" s="108" t="s">
        <v>102</v>
      </c>
      <c r="B9" s="109"/>
      <c r="C9" s="108"/>
      <c r="D9" s="113"/>
    </row>
    <row r="10" spans="1:4" ht="27.6" customHeight="1" thickBot="1">
      <c r="A10" s="111" t="s">
        <v>103</v>
      </c>
      <c r="B10" s="112"/>
      <c r="C10" s="111"/>
      <c r="D10" s="101"/>
    </row>
    <row r="11" spans="1:4" ht="27.6" customHeight="1" thickBot="1">
      <c r="A11" s="108" t="s">
        <v>104</v>
      </c>
      <c r="B11" s="109"/>
      <c r="C11" s="108"/>
      <c r="D11" s="113"/>
    </row>
    <row r="12" spans="1:4" ht="27.6" customHeight="1">
      <c r="A12" s="114" t="s">
        <v>105</v>
      </c>
      <c r="B12" s="157" t="e">
        <f>AVERAGE(B5:B11)</f>
        <v>#DIV/0!</v>
      </c>
      <c r="C12" s="157"/>
      <c r="D12" s="101"/>
    </row>
    <row r="13" spans="1:4" ht="15" thickBot="1">
      <c r="A13" s="115" t="s">
        <v>106</v>
      </c>
      <c r="B13" s="158"/>
      <c r="C13" s="158"/>
      <c r="D13" s="101"/>
    </row>
  </sheetData>
  <mergeCells count="4">
    <mergeCell ref="A1:C1"/>
    <mergeCell ref="A2:C2"/>
    <mergeCell ref="B12:B13"/>
    <mergeCell ref="C12:C13"/>
  </mergeCells>
  <dataValidations count="1">
    <dataValidation type="list" allowBlank="1" showInputMessage="1" showErrorMessage="1" sqref="B5:B11" xr:uid="{00000000-0002-0000-0200-000000000000}">
      <formula1>"0,1,2"</formula1>
    </dataValidation>
  </dataValidations>
  <pageMargins left="0.7" right="0.7" top="0.75" bottom="0.75" header="0.3" footer="0.3"/>
  <pageSetup paperSize="9" scale="7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D20"/>
  <sheetViews>
    <sheetView view="pageBreakPreview" zoomScaleNormal="175" zoomScaleSheetLayoutView="100" workbookViewId="0">
      <selection activeCell="A27" sqref="A27:XFD31"/>
    </sheetView>
  </sheetViews>
  <sheetFormatPr defaultColWidth="11.5703125" defaultRowHeight="14.45"/>
  <cols>
    <col min="1" max="1" width="55.28515625" style="123" customWidth="1"/>
    <col min="2" max="2" width="8.85546875" style="100" customWidth="1"/>
    <col min="3" max="3" width="50" customWidth="1"/>
    <col min="4" max="256" width="9.85546875" customWidth="1"/>
  </cols>
  <sheetData>
    <row r="1" spans="1:4">
      <c r="A1" s="151" t="s">
        <v>94</v>
      </c>
      <c r="B1" s="152"/>
      <c r="C1" s="153"/>
    </row>
    <row r="2" spans="1:4" ht="63" customHeight="1" thickBot="1">
      <c r="A2" s="154" t="s">
        <v>107</v>
      </c>
      <c r="B2" s="155"/>
      <c r="C2" s="156"/>
    </row>
    <row r="3" spans="1:4">
      <c r="A3" s="102"/>
      <c r="B3" s="116" t="s">
        <v>96</v>
      </c>
      <c r="C3" s="104"/>
    </row>
    <row r="4" spans="1:4" ht="15" thickBot="1">
      <c r="A4" s="105" t="s">
        <v>108</v>
      </c>
      <c r="B4" s="117"/>
      <c r="C4" s="107"/>
      <c r="D4" s="118"/>
    </row>
    <row r="5" spans="1:4" ht="38.1" thickBot="1">
      <c r="A5" s="111" t="s">
        <v>109</v>
      </c>
      <c r="B5" s="111"/>
      <c r="C5" s="111"/>
      <c r="D5" s="119"/>
    </row>
    <row r="6" spans="1:4" ht="25.5" thickBot="1">
      <c r="A6" s="108" t="s">
        <v>110</v>
      </c>
      <c r="B6" s="108"/>
      <c r="C6" s="108"/>
      <c r="D6" s="119"/>
    </row>
    <row r="7" spans="1:4" ht="25.5" thickBot="1">
      <c r="A7" s="111" t="s">
        <v>111</v>
      </c>
      <c r="B7" s="111"/>
      <c r="C7" s="111"/>
      <c r="D7" s="119"/>
    </row>
    <row r="8" spans="1:4" ht="15" thickBot="1">
      <c r="A8" s="108" t="s">
        <v>112</v>
      </c>
      <c r="B8" s="108"/>
      <c r="C8" s="108"/>
      <c r="D8" s="119"/>
    </row>
    <row r="9" spans="1:4" ht="25.5" thickBot="1">
      <c r="A9" s="111" t="s">
        <v>113</v>
      </c>
      <c r="B9" s="111"/>
      <c r="C9" s="111"/>
      <c r="D9" s="119"/>
    </row>
    <row r="10" spans="1:4" ht="26.45" thickBot="1">
      <c r="A10" s="120" t="s">
        <v>114</v>
      </c>
      <c r="B10" s="121"/>
      <c r="C10" s="121"/>
      <c r="D10" s="119"/>
    </row>
    <row r="11" spans="1:4" ht="15" thickBot="1">
      <c r="A11" s="122" t="s">
        <v>115</v>
      </c>
      <c r="B11" s="111"/>
      <c r="C11" s="111"/>
      <c r="D11" s="119"/>
    </row>
    <row r="12" spans="1:4" ht="15" thickBot="1">
      <c r="A12" s="115" t="s">
        <v>116</v>
      </c>
      <c r="B12" s="108"/>
      <c r="C12" s="108"/>
      <c r="D12" s="119"/>
    </row>
    <row r="13" spans="1:4" ht="15" thickBot="1">
      <c r="A13" s="122" t="s">
        <v>116</v>
      </c>
      <c r="B13" s="111"/>
      <c r="C13" s="111"/>
      <c r="D13" s="119"/>
    </row>
    <row r="14" spans="1:4" ht="15" thickBot="1">
      <c r="A14" s="115" t="s">
        <v>116</v>
      </c>
      <c r="B14" s="108"/>
      <c r="C14" s="108"/>
      <c r="D14" s="119"/>
    </row>
    <row r="15" spans="1:4" ht="24.75" customHeight="1" thickBot="1">
      <c r="A15" s="111" t="s">
        <v>117</v>
      </c>
      <c r="B15" s="121" t="e">
        <f>+AVERAGE(B16:B18)</f>
        <v>#DIV/0!</v>
      </c>
      <c r="C15" s="121"/>
      <c r="D15" s="119"/>
    </row>
    <row r="16" spans="1:4" ht="15" thickBot="1">
      <c r="A16" s="115" t="s">
        <v>118</v>
      </c>
      <c r="B16" s="115"/>
      <c r="C16" s="115"/>
      <c r="D16" s="119"/>
    </row>
    <row r="17" spans="1:4" ht="15" thickBot="1">
      <c r="A17" s="111" t="s">
        <v>119</v>
      </c>
      <c r="B17" s="111"/>
      <c r="C17" s="111"/>
      <c r="D17" s="119"/>
    </row>
    <row r="18" spans="1:4" ht="15" thickBot="1">
      <c r="A18" s="115" t="s">
        <v>120</v>
      </c>
      <c r="B18" s="115"/>
      <c r="C18" s="115"/>
      <c r="D18" s="119"/>
    </row>
    <row r="19" spans="1:4">
      <c r="A19" s="114" t="s">
        <v>121</v>
      </c>
      <c r="B19" s="159" t="e">
        <f>AVERAGE(B5:B15)</f>
        <v>#DIV/0!</v>
      </c>
      <c r="C19" s="157"/>
    </row>
    <row r="20" spans="1:4" ht="15" thickBot="1">
      <c r="A20" s="115" t="s">
        <v>106</v>
      </c>
      <c r="B20" s="160"/>
      <c r="C20" s="158"/>
    </row>
  </sheetData>
  <mergeCells count="4">
    <mergeCell ref="A1:C1"/>
    <mergeCell ref="A2:C2"/>
    <mergeCell ref="B19:B20"/>
    <mergeCell ref="C19:C20"/>
  </mergeCells>
  <dataValidations count="1">
    <dataValidation type="list" allowBlank="1" showInputMessage="1" showErrorMessage="1" sqref="C15 C10 B5:B14 B16:B18" xr:uid="{00000000-0002-0000-0300-000000000000}">
      <formula1>"0,1,2"</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C8"/>
  <sheetViews>
    <sheetView view="pageBreakPreview" zoomScale="130" zoomScaleNormal="130" zoomScaleSheetLayoutView="130" workbookViewId="0">
      <selection activeCell="A5" sqref="A5"/>
    </sheetView>
  </sheetViews>
  <sheetFormatPr defaultColWidth="11.5703125" defaultRowHeight="14.45"/>
  <cols>
    <col min="1" max="1" width="75.140625" customWidth="1"/>
    <col min="2" max="2" width="8.5703125" customWidth="1"/>
    <col min="3" max="3" width="30" customWidth="1"/>
    <col min="4" max="256" width="9.85546875" customWidth="1"/>
  </cols>
  <sheetData>
    <row r="1" spans="1:3" ht="33.75" customHeight="1">
      <c r="A1" s="151" t="s">
        <v>122</v>
      </c>
      <c r="B1" s="152"/>
      <c r="C1" s="153"/>
    </row>
    <row r="2" spans="1:3" ht="84" customHeight="1" thickBot="1">
      <c r="A2" s="154" t="s">
        <v>123</v>
      </c>
      <c r="B2" s="155"/>
      <c r="C2" s="156"/>
    </row>
    <row r="3" spans="1:3">
      <c r="A3" s="102"/>
      <c r="B3" s="116" t="s">
        <v>96</v>
      </c>
      <c r="C3" s="104"/>
    </row>
    <row r="4" spans="1:3" ht="15" thickBot="1">
      <c r="A4" s="105" t="s">
        <v>124</v>
      </c>
      <c r="B4" s="117" t="s">
        <v>40</v>
      </c>
      <c r="C4" s="107" t="s">
        <v>125</v>
      </c>
    </row>
    <row r="5" spans="1:3" ht="159.75" customHeight="1" thickBot="1">
      <c r="A5" s="108" t="s">
        <v>126</v>
      </c>
      <c r="B5" s="109"/>
      <c r="C5" s="124"/>
    </row>
    <row r="6" spans="1:3" ht="120" customHeight="1" thickBot="1">
      <c r="A6" s="111" t="s">
        <v>127</v>
      </c>
      <c r="B6" s="112"/>
      <c r="C6" s="125"/>
    </row>
    <row r="7" spans="1:3" ht="15.75" customHeight="1">
      <c r="A7" s="126" t="s">
        <v>128</v>
      </c>
      <c r="B7" s="159" t="e">
        <f>AVERAGE(B5:B6)</f>
        <v>#DIV/0!</v>
      </c>
      <c r="C7" s="157"/>
    </row>
    <row r="8" spans="1:3" ht="15" thickBot="1">
      <c r="A8" s="127" t="s">
        <v>129</v>
      </c>
      <c r="B8" s="160"/>
      <c r="C8" s="158"/>
    </row>
  </sheetData>
  <mergeCells count="4">
    <mergeCell ref="A1:C1"/>
    <mergeCell ref="A2:C2"/>
    <mergeCell ref="B7:B8"/>
    <mergeCell ref="C7:C8"/>
  </mergeCells>
  <dataValidations count="1">
    <dataValidation type="list" allowBlank="1" showInputMessage="1" showErrorMessage="1" sqref="B5:B6" xr:uid="{00000000-0002-0000-0400-000000000000}">
      <formula1>"0,1,2"</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D8"/>
  <sheetViews>
    <sheetView view="pageBreakPreview" zoomScaleNormal="100" zoomScaleSheetLayoutView="100" workbookViewId="0">
      <selection activeCell="A7" sqref="A7"/>
    </sheetView>
  </sheetViews>
  <sheetFormatPr defaultColWidth="11.5703125" defaultRowHeight="14.45"/>
  <cols>
    <col min="1" max="1" width="57.85546875" customWidth="1"/>
    <col min="4" max="4" width="41.85546875" customWidth="1"/>
  </cols>
  <sheetData>
    <row r="1" spans="1:4" ht="15" thickBot="1">
      <c r="A1" s="161" t="s">
        <v>130</v>
      </c>
      <c r="B1" s="162"/>
      <c r="C1" s="162"/>
      <c r="D1" s="163"/>
    </row>
    <row r="2" spans="1:4">
      <c r="A2" s="84"/>
      <c r="B2" s="85" t="s">
        <v>131</v>
      </c>
      <c r="C2" s="85" t="s">
        <v>96</v>
      </c>
      <c r="D2" s="128"/>
    </row>
    <row r="3" spans="1:4" ht="15" thickBot="1">
      <c r="A3" s="86" t="s">
        <v>39</v>
      </c>
      <c r="B3" s="87" t="s">
        <v>132</v>
      </c>
      <c r="C3" s="87"/>
      <c r="D3" s="129" t="s">
        <v>12</v>
      </c>
    </row>
    <row r="4" spans="1:4" ht="48.75" customHeight="1" thickBot="1">
      <c r="A4" s="130" t="s">
        <v>133</v>
      </c>
      <c r="B4" s="131"/>
      <c r="C4" s="131">
        <f t="shared" ref="C4:C7" si="0">IF(B4="Oui",2,IF(B4="Partiellement",1,IF(B4="N/A","",0)))</f>
        <v>0</v>
      </c>
      <c r="D4" s="131"/>
    </row>
    <row r="5" spans="1:4" ht="48.75" customHeight="1" thickBot="1">
      <c r="A5" s="132" t="s">
        <v>134</v>
      </c>
      <c r="B5" s="133"/>
      <c r="C5" s="133">
        <f t="shared" si="0"/>
        <v>0</v>
      </c>
      <c r="D5" s="133"/>
    </row>
    <row r="6" spans="1:4" ht="48.75" customHeight="1" thickBot="1">
      <c r="A6" s="130" t="s">
        <v>135</v>
      </c>
      <c r="B6" s="131"/>
      <c r="C6" s="131">
        <f t="shared" si="0"/>
        <v>0</v>
      </c>
      <c r="D6" s="131"/>
    </row>
    <row r="7" spans="1:4" ht="48.75" customHeight="1" thickBot="1">
      <c r="A7" s="132" t="s">
        <v>136</v>
      </c>
      <c r="B7" s="133"/>
      <c r="C7" s="133">
        <f t="shared" si="0"/>
        <v>0</v>
      </c>
      <c r="D7" s="133"/>
    </row>
    <row r="8" spans="1:4" ht="23.1" customHeight="1" thickBot="1">
      <c r="A8" s="134" t="s">
        <v>137</v>
      </c>
      <c r="B8" s="135"/>
      <c r="C8" s="136">
        <f>AVERAGE(C4:C7)</f>
        <v>0</v>
      </c>
      <c r="D8" s="136"/>
    </row>
  </sheetData>
  <mergeCells count="1">
    <mergeCell ref="A1:D1"/>
  </mergeCells>
  <dataValidations count="1">
    <dataValidation type="list" allowBlank="1" showInputMessage="1" showErrorMessage="1" sqref="B4:B7" xr:uid="{00000000-0002-0000-0500-000000000000}">
      <formula1>"Oui,Non,Partiellement,N/A"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FA7D2C09DDD8B449D479B0000F73EBF" ma:contentTypeVersion="4" ma:contentTypeDescription="Crée un document." ma:contentTypeScope="" ma:versionID="d8383a1a3555e007587d1683ad1fd2b9">
  <xsd:schema xmlns:xsd="http://www.w3.org/2001/XMLSchema" xmlns:xs="http://www.w3.org/2001/XMLSchema" xmlns:p="http://schemas.microsoft.com/office/2006/metadata/properties" xmlns:ns2="02d43f06-0ccf-478c-9aca-e9da4499af4f" targetNamespace="http://schemas.microsoft.com/office/2006/metadata/properties" ma:root="true" ma:fieldsID="11359da0e551d6585d3768e56bc909b2" ns2:_="">
    <xsd:import namespace="02d43f06-0ccf-478c-9aca-e9da4499af4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d43f06-0ccf-478c-9aca-e9da4499af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9C6F2B1-E059-4344-8DBA-25D67B4019CE}"/>
</file>

<file path=customXml/itemProps2.xml><?xml version="1.0" encoding="utf-8"?>
<ds:datastoreItem xmlns:ds="http://schemas.openxmlformats.org/officeDocument/2006/customXml" ds:itemID="{DD084E8A-2C89-4542-90B4-45E574700F42}"/>
</file>

<file path=customXml/itemProps3.xml><?xml version="1.0" encoding="utf-8"?>
<ds:datastoreItem xmlns:ds="http://schemas.openxmlformats.org/officeDocument/2006/customXml" ds:itemID="{66AE64C9-772C-4E5D-B97F-6E5B3CA40848}"/>
</file>

<file path=docProps/app.xml><?xml version="1.0" encoding="utf-8"?>
<Properties xmlns="http://schemas.openxmlformats.org/officeDocument/2006/extended-properties" xmlns:vt="http://schemas.openxmlformats.org/officeDocument/2006/docPropsVTypes">
  <Application>Microsoft Excel Online</Application>
  <Manager/>
  <Company>Expertise France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Nemdia DACENEY</dc:creator>
  <cp:keywords/>
  <dc:description/>
  <cp:lastModifiedBy>aurhinn</cp:lastModifiedBy>
  <cp:revision/>
  <dcterms:created xsi:type="dcterms:W3CDTF">2020-09-01T11:34:23Z</dcterms:created>
  <dcterms:modified xsi:type="dcterms:W3CDTF">2020-12-07T20:50:28Z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0x0101006FA7D2C09DDD8B449D479B0000F73EBF</vt:lpwstr>
  </property>
</Properties>
</file>